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activeTab="8"/>
  </bookViews>
  <sheets>
    <sheet name="表一" sheetId="1" r:id="rId1"/>
    <sheet name="表二" sheetId="2" r:id="rId2"/>
    <sheet name="表三" sheetId="3" r:id="rId3"/>
    <sheet name="表四 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</sheets>
  <calcPr calcId="124519"/>
</workbook>
</file>

<file path=xl/calcChain.xml><?xml version="1.0" encoding="utf-8"?>
<calcChain xmlns="http://schemas.openxmlformats.org/spreadsheetml/2006/main">
  <c r="D20" i="6"/>
  <c r="E23" i="5"/>
  <c r="E19"/>
  <c r="E17" s="1"/>
  <c r="F17"/>
  <c r="E13"/>
  <c r="E10"/>
  <c r="E9"/>
  <c r="E8"/>
  <c r="F17" i="3"/>
  <c r="E17"/>
  <c r="G20" i="2"/>
  <c r="E20"/>
</calcChain>
</file>

<file path=xl/sharedStrings.xml><?xml version="1.0" encoding="utf-8"?>
<sst xmlns="http://schemas.openxmlformats.org/spreadsheetml/2006/main" count="464" uniqueCount="227">
  <si>
    <t>部 门 收 支 预 算 总 表</t>
  </si>
  <si>
    <t>单位：万元</t>
  </si>
  <si>
    <t>收   入</t>
  </si>
  <si>
    <t>支   出</t>
  </si>
  <si>
    <t>收 入 项 目</t>
  </si>
  <si>
    <t>预算数</t>
  </si>
  <si>
    <t>功 能 分 类</t>
  </si>
  <si>
    <t>支 出 项 目（性 质）</t>
  </si>
  <si>
    <t>一、一般公共预算拨款</t>
  </si>
  <si>
    <t>一、一般公共服务支出</t>
  </si>
  <si>
    <t>一、基本支出</t>
  </si>
  <si>
    <t xml:space="preserve">    1、市本级安排</t>
  </si>
  <si>
    <t>二、外交支出</t>
  </si>
  <si>
    <t xml:space="preserve">    人员经费</t>
  </si>
  <si>
    <t xml:space="preserve">       其中：纳入预算管理的非税收入</t>
  </si>
  <si>
    <t>三、国防支出</t>
  </si>
  <si>
    <t xml:space="preserve">    公用经费</t>
  </si>
  <si>
    <t xml:space="preserve">    2、自治区提前下达专项资金</t>
  </si>
  <si>
    <t>四、公共安全支出</t>
  </si>
  <si>
    <t>二、项目支出</t>
  </si>
  <si>
    <t>二、政府性基金预算拨款</t>
  </si>
  <si>
    <t>五、教育支出</t>
  </si>
  <si>
    <t>三、事业单位经营支出</t>
  </si>
  <si>
    <t>六、科学技术支出</t>
  </si>
  <si>
    <t>四、上缴上级支出</t>
  </si>
  <si>
    <t>七、文化体育与传媒支出</t>
  </si>
  <si>
    <t>五、对附属单位补助支出</t>
  </si>
  <si>
    <t>三、事业收入</t>
  </si>
  <si>
    <t>八、社会保障和就业支出</t>
  </si>
  <si>
    <t xml:space="preserve">    其中：纳入专户管理的教育收费收入</t>
  </si>
  <si>
    <t>九、医疗卫生与计划生育支出</t>
  </si>
  <si>
    <t>四、事业单位经营收入</t>
  </si>
  <si>
    <t>十、节能环保支出</t>
  </si>
  <si>
    <t>五、其他收入</t>
  </si>
  <si>
    <t>十一、城乡社区支出</t>
  </si>
  <si>
    <t>六、上级单位补助收入</t>
  </si>
  <si>
    <t>十二、农林水支出</t>
  </si>
  <si>
    <t>七、附属单位上缴收入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</si>
  <si>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</si>
  <si>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</si>
  <si>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</si>
  <si>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</si>
  <si>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</si>
  <si>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</si>
  <si>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</si>
  <si>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</si>
  <si>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</si>
  <si>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</si>
  <si>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本年收入合计</t>
  </si>
  <si>
    <t>二十三、债务付息支出</t>
  </si>
  <si>
    <t>八、上年结转</t>
  </si>
  <si>
    <t>二十四、债务发行费用支出</t>
  </si>
  <si>
    <t>本年支出合计</t>
  </si>
  <si>
    <t xml:space="preserve">  其中：一般公共预算拨款</t>
  </si>
  <si>
    <t>六、结转下年</t>
  </si>
  <si>
    <t xml:space="preserve">       政府性基金预算拨款</t>
  </si>
  <si>
    <t xml:space="preserve">       事业收入（含教育收费）</t>
  </si>
  <si>
    <t xml:space="preserve">       其他资金</t>
  </si>
  <si>
    <t>结转下年</t>
  </si>
  <si>
    <t>九、用事业基金弥补收支差额</t>
  </si>
  <si>
    <t>收入总计</t>
  </si>
  <si>
    <t>本年支出总计</t>
  </si>
  <si>
    <t>科 目 编 码</t>
  </si>
  <si>
    <t>合 计</t>
  </si>
  <si>
    <t>上年结转</t>
  </si>
  <si>
    <t>一般公共预算拨款收 入</t>
  </si>
  <si>
    <t>政府性基金预算拨款收入</t>
  </si>
  <si>
    <t>事 业 收 入</t>
  </si>
  <si>
    <t>事业单位经营收入</t>
  </si>
  <si>
    <t>上级补助收入</t>
  </si>
  <si>
    <t>附属单位上缴收入</t>
  </si>
  <si>
    <t>其他收入</t>
  </si>
  <si>
    <t>用事业基金弥补收支差额</t>
  </si>
  <si>
    <t>类</t>
  </si>
  <si>
    <t>款</t>
  </si>
  <si>
    <t>项</t>
  </si>
  <si>
    <t>科目名称</t>
  </si>
  <si>
    <t>其 中： 教育收费收 入</t>
  </si>
  <si>
    <t>合计</t>
  </si>
  <si>
    <t>文化体育与传媒支出</t>
  </si>
  <si>
    <t>01</t>
  </si>
  <si>
    <t>文化</t>
  </si>
  <si>
    <t>文化展示及纪念机构</t>
  </si>
  <si>
    <t>207</t>
  </si>
  <si>
    <t>02</t>
  </si>
  <si>
    <t>文物</t>
  </si>
  <si>
    <t>04</t>
  </si>
  <si>
    <t>文物保护</t>
  </si>
  <si>
    <t>05</t>
  </si>
  <si>
    <t>博物馆</t>
  </si>
  <si>
    <t>208</t>
  </si>
  <si>
    <t>社会保障和就业</t>
  </si>
  <si>
    <t>行政事业单位离退休</t>
  </si>
  <si>
    <t>归口管理的行政单位离退休</t>
  </si>
  <si>
    <t>05</t>
    <phoneticPr fontId="5" type="noConversion"/>
  </si>
  <si>
    <t>机关事业单位基本养老保险缴费</t>
    <phoneticPr fontId="5" type="noConversion"/>
  </si>
  <si>
    <t>06</t>
    <phoneticPr fontId="5" type="noConversion"/>
  </si>
  <si>
    <t>机关事业单位职业年金缴费</t>
    <phoneticPr fontId="5" type="noConversion"/>
  </si>
  <si>
    <t>210</t>
  </si>
  <si>
    <t>医疗卫生与计划生育支出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</si>
  <si>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</si>
  <si>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</si>
  <si>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</si>
  <si>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</si>
  <si>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</si>
  <si>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</si>
  <si>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221</t>
  </si>
  <si>
    <t>住房保障支出</t>
  </si>
  <si>
    <t>住房改革支出</t>
  </si>
  <si>
    <t>住房公积金</t>
  </si>
  <si>
    <t>基本支出</t>
  </si>
  <si>
    <t>项目支出</t>
  </si>
  <si>
    <t>事业单位经营 支 出</t>
  </si>
  <si>
    <t>上缴上级支出</t>
  </si>
  <si>
    <t>附属单位上缴 收 入</t>
  </si>
  <si>
    <t>合  计</t>
  </si>
  <si>
    <t>208</t>
    <phoneticPr fontId="5" type="noConversion"/>
  </si>
  <si>
    <t>财 政 拨 款 收 支 预 算 总 表</t>
  </si>
  <si>
    <t>收  入</t>
  </si>
  <si>
    <t>收入项目</t>
  </si>
  <si>
    <t>支出项目（功能分类）</t>
  </si>
  <si>
    <t>一般公共预算财政拨款</t>
  </si>
  <si>
    <t>政府性基金预算拨款</t>
  </si>
  <si>
    <t>支出项目（性质）</t>
  </si>
  <si>
    <t xml:space="preserve">   1、市本级安排</t>
  </si>
  <si>
    <t xml:space="preserve">   人员经费</t>
  </si>
  <si>
    <t xml:space="preserve">      其中：纳入预算管理的非税收入</t>
  </si>
  <si>
    <t xml:space="preserve">   公用经费</t>
  </si>
  <si>
    <t xml:space="preserve">   2、自治区提前下达专项资金</t>
  </si>
  <si>
    <t>二、政府性基金拨款预算</t>
  </si>
  <si>
    <t>三、上年结转</t>
  </si>
  <si>
    <t>功能分类科目</t>
  </si>
  <si>
    <t>科目编码</t>
  </si>
  <si>
    <t>一般公共预算财政拨款基本支出预算表</t>
  </si>
  <si>
    <t>经济分类科目</t>
  </si>
  <si>
    <t>科 目 名 称</t>
  </si>
  <si>
    <t>工资福利支出</t>
  </si>
  <si>
    <t>基本工资</t>
  </si>
  <si>
    <t>津贴补贴</t>
  </si>
  <si>
    <t>奖金</t>
  </si>
  <si>
    <t>07</t>
  </si>
  <si>
    <t>绩效工资</t>
  </si>
  <si>
    <t>08</t>
    <phoneticPr fontId="5" type="noConversion"/>
  </si>
  <si>
    <t>09</t>
    <phoneticPr fontId="5" type="noConversion"/>
  </si>
  <si>
    <t>职业年金缴费</t>
    <phoneticPr fontId="5" type="noConversion"/>
  </si>
  <si>
    <t>10</t>
  </si>
  <si>
    <t>职工基本医疗</t>
  </si>
  <si>
    <t>12</t>
  </si>
  <si>
    <t>社会保障费</t>
  </si>
  <si>
    <t>13</t>
  </si>
  <si>
    <t>99</t>
    <phoneticPr fontId="5" type="noConversion"/>
  </si>
  <si>
    <t>其他工资福利支出</t>
    <phoneticPr fontId="5" type="noConversion"/>
  </si>
  <si>
    <t>商品和服务支出</t>
  </si>
  <si>
    <t>办公费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</si>
  <si>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</si>
  <si>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</si>
  <si>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</si>
  <si>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</si>
  <si>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</si>
  <si>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</si>
  <si>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</si>
  <si>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</si>
  <si>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</si>
  <si>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</si>
  <si>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</si>
  <si>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</si>
  <si>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</t>
  </si>
  <si>
    <t>其他商品和服务支出</t>
  </si>
  <si>
    <t>对个人和家庭的补助</t>
  </si>
  <si>
    <t>离退休费</t>
  </si>
  <si>
    <t>生活补助</t>
    <phoneticPr fontId="5" type="noConversion"/>
  </si>
  <si>
    <t>医疗费补助</t>
  </si>
  <si>
    <t>无</t>
  </si>
  <si>
    <t>本年政府性基金预算财政拨款</t>
  </si>
  <si>
    <t xml:space="preserve"> 注：本部门本年度无政府性基金预算，故本表无数据。</t>
  </si>
  <si>
    <t>财政拨款“三公”经费支出预算表</t>
  </si>
  <si>
    <t>项   目</t>
  </si>
  <si>
    <t>上年预算数</t>
  </si>
  <si>
    <t>本年预算数</t>
  </si>
  <si>
    <t>本年比上年增减情况</t>
  </si>
  <si>
    <t>一般公共预算拨款</t>
  </si>
  <si>
    <t>增减额</t>
  </si>
  <si>
    <t>增减率（%）</t>
  </si>
  <si>
    <t>合   计</t>
  </si>
  <si>
    <t>1、因公出国（境）费用</t>
  </si>
  <si>
    <t>2、公务接待费</t>
  </si>
  <si>
    <t>3、公务用车购置及运行费</t>
  </si>
  <si>
    <t xml:space="preserve">  其中：（1）公务用车运行维护费</t>
  </si>
  <si>
    <t xml:space="preserve">       （2）公务用车购  置费</t>
  </si>
  <si>
    <t>表1：</t>
    <phoneticPr fontId="1" type="noConversion"/>
  </si>
  <si>
    <t>表2：</t>
    <phoneticPr fontId="1" type="noConversion"/>
  </si>
  <si>
    <t>表3：</t>
    <phoneticPr fontId="1" type="noConversion"/>
  </si>
  <si>
    <t>表4:</t>
    <phoneticPr fontId="1" type="noConversion"/>
  </si>
  <si>
    <t>表5：</t>
    <phoneticPr fontId="1" type="noConversion"/>
  </si>
  <si>
    <t>表6：</t>
    <phoneticPr fontId="1" type="noConversion"/>
  </si>
  <si>
    <t>表7：</t>
    <phoneticPr fontId="1" type="noConversion"/>
  </si>
  <si>
    <t>表8：</t>
    <phoneticPr fontId="1" type="noConversion"/>
  </si>
  <si>
    <t>表9：</t>
    <phoneticPr fontId="1" type="noConversion"/>
  </si>
  <si>
    <t>按政府经济科目财政拨款基本支出预算表</t>
    <phoneticPr fontId="1" type="noConversion"/>
  </si>
  <si>
    <t>机关工资福利支出</t>
    <phoneticPr fontId="1" type="noConversion"/>
  </si>
  <si>
    <t>工资奖金津补贴</t>
    <phoneticPr fontId="1" type="noConversion"/>
  </si>
  <si>
    <t>社会保障缴费</t>
    <phoneticPr fontId="1" type="noConversion"/>
  </si>
  <si>
    <t>住房公积金</t>
    <phoneticPr fontId="1" type="noConversion"/>
  </si>
  <si>
    <t>99</t>
    <phoneticPr fontId="1" type="noConversion"/>
  </si>
  <si>
    <t>其他工资福利支出</t>
    <phoneticPr fontId="1" type="noConversion"/>
  </si>
  <si>
    <t xml:space="preserve"> </t>
    <phoneticPr fontId="5" type="noConversion"/>
  </si>
  <si>
    <t>机关商品和福务支出</t>
    <phoneticPr fontId="5" type="noConversion"/>
  </si>
  <si>
    <t xml:space="preserve"> </t>
    <phoneticPr fontId="1" type="noConversion"/>
  </si>
  <si>
    <t>01</t>
    <phoneticPr fontId="5" type="noConversion"/>
  </si>
  <si>
    <t>办公经费</t>
    <phoneticPr fontId="5" type="noConversion"/>
  </si>
  <si>
    <t>06</t>
    <phoneticPr fontId="1" type="noConversion"/>
  </si>
  <si>
    <t>08</t>
    <phoneticPr fontId="1" type="noConversion"/>
  </si>
  <si>
    <t>公务接待费</t>
    <phoneticPr fontId="1" type="noConversion"/>
  </si>
  <si>
    <t>公务用车运行维护费</t>
    <phoneticPr fontId="1" type="noConversion"/>
  </si>
  <si>
    <t>其他商品和服务支出</t>
    <phoneticPr fontId="1" type="noConversion"/>
  </si>
  <si>
    <t>对事业单位经济性补助</t>
    <phoneticPr fontId="1" type="noConversion"/>
  </si>
  <si>
    <t xml:space="preserve"> 01</t>
    <phoneticPr fontId="5" type="noConversion"/>
  </si>
  <si>
    <t>02</t>
    <phoneticPr fontId="1" type="noConversion"/>
  </si>
  <si>
    <t xml:space="preserve"> 社会福利和救助</t>
    <phoneticPr fontId="1" type="noConversion"/>
  </si>
  <si>
    <t>01</t>
    <phoneticPr fontId="1" type="noConversion"/>
  </si>
  <si>
    <t>05</t>
    <phoneticPr fontId="1" type="noConversion"/>
  </si>
  <si>
    <t>社会福利和救助</t>
    <phoneticPr fontId="1" type="noConversion"/>
  </si>
  <si>
    <t>离退休费</t>
    <phoneticPr fontId="1" type="noConversion"/>
  </si>
  <si>
    <t>部 门 预 算 收 入总 表</t>
    <phoneticPr fontId="1" type="noConversion"/>
  </si>
  <si>
    <t>部 门 预 算 支 出 总 表</t>
    <phoneticPr fontId="1" type="noConversion"/>
  </si>
  <si>
    <t>一般公共预算财政拨款支出表</t>
    <phoneticPr fontId="1" type="noConversion"/>
  </si>
  <si>
    <t>政府性基金预算支出表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</si>
</sst>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黑体"/>
      <family val="3"/>
      <charset val="134"/>
    </font>
    <font>
      <sz val="9"/>
      <name val="宋体"/>
      <charset val="134"/>
    </font>
    <font>
      <sz val="1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 applyAlignment="1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/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0" borderId="0" xfId="0" applyFont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4" borderId="0" xfId="0" applyFill="1" applyAlignme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J13" sqref="J13"/>
    </sheetView>
  </sheetViews>
  <sheetFormatPr defaultRowHeight="13.5"/>
  <cols>
    <col min="1" max="1" width="35.375" style="3" customWidth="1"/>
    <col min="2" max="2" width="13.625" style="3" customWidth="1"/>
    <col min="3" max="3" width="24.375" style="3" customWidth="1"/>
    <col min="4" max="4" width="11.625" style="3" customWidth="1"/>
    <col min="5" max="5" width="23.5" style="3" customWidth="1"/>
    <col min="6" max="6" width="14.625" style="3" customWidth="1"/>
    <col min="7" max="16384" width="9" style="3"/>
  </cols>
  <sheetData>
    <row r="1" spans="1:6" s="1" customFormat="1">
      <c r="A1" s="1" t="s">
        <v>189</v>
      </c>
    </row>
    <row r="2" spans="1:6" ht="25.5">
      <c r="A2" s="2" t="s">
        <v>0</v>
      </c>
      <c r="B2" s="2"/>
      <c r="C2" s="2"/>
      <c r="D2" s="2"/>
      <c r="E2" s="2"/>
      <c r="F2" s="2"/>
    </row>
    <row r="3" spans="1:6">
      <c r="F3" s="4" t="s">
        <v>1</v>
      </c>
    </row>
    <row r="4" spans="1:6" s="8" customFormat="1" ht="14.25">
      <c r="A4" s="5" t="s">
        <v>2</v>
      </c>
      <c r="B4" s="6"/>
      <c r="C4" s="5" t="s">
        <v>3</v>
      </c>
      <c r="D4" s="7"/>
      <c r="E4" s="7"/>
      <c r="F4" s="6"/>
    </row>
    <row r="5" spans="1:6" s="8" customFormat="1" ht="14.25">
      <c r="A5" s="9" t="s">
        <v>4</v>
      </c>
      <c r="B5" s="9" t="s">
        <v>5</v>
      </c>
      <c r="C5" s="9" t="s">
        <v>6</v>
      </c>
      <c r="D5" s="9" t="s">
        <v>5</v>
      </c>
      <c r="E5" s="9" t="s">
        <v>7</v>
      </c>
      <c r="F5" s="9" t="s">
        <v>5</v>
      </c>
    </row>
    <row r="6" spans="1:6" s="13" customFormat="1" ht="40.5">
      <c r="A6" s="10" t="s">
        <v>8</v>
      </c>
      <c r="B6" s="11">
        <v>2599.66</v>
      </c>
      <c r="C6" s="10" t="s">
        <v>9</v>
      </c>
      <c r="D6" s="11"/>
      <c r="E6" s="12" t="s">
        <v>10</v>
      </c>
      <c r="F6" s="11">
        <v>564.52</v>
      </c>
    </row>
    <row r="7" spans="1:6" s="13" customFormat="1" ht="40.5">
      <c r="A7" s="10" t="s">
        <v>11</v>
      </c>
      <c r="B7" s="11">
        <v>2599.66</v>
      </c>
      <c r="C7" s="10" t="s">
        <v>12</v>
      </c>
      <c r="D7" s="11"/>
      <c r="E7" s="12" t="s">
        <v>13</v>
      </c>
      <c r="F7" s="11">
        <v>536.22</v>
      </c>
    </row>
    <row r="8" spans="1:6" s="13" customFormat="1" ht="67.5">
      <c r="A8" s="10" t="s">
        <v>14</v>
      </c>
      <c r="B8" s="11"/>
      <c r="C8" s="10" t="s">
        <v>15</v>
      </c>
      <c r="D8" s="11"/>
      <c r="E8" s="12" t="s">
        <v>16</v>
      </c>
      <c r="F8" s="11">
        <v>28.3</v>
      </c>
    </row>
    <row r="9" spans="1:6" s="13" customFormat="1" ht="54">
      <c r="A9" s="10" t="s">
        <v>17</v>
      </c>
      <c r="B9" s="11"/>
      <c r="C9" s="10" t="s">
        <v>18</v>
      </c>
      <c r="D9" s="11"/>
      <c r="E9" s="12" t="s">
        <v>19</v>
      </c>
      <c r="F9" s="11">
        <v>2035.14</v>
      </c>
    </row>
    <row r="10" spans="1:6" s="13" customFormat="1" ht="40.5">
      <c r="A10" s="10" t="s">
        <v>20</v>
      </c>
      <c r="B10" s="11"/>
      <c r="C10" s="10" t="s">
        <v>21</v>
      </c>
      <c r="D10" s="11"/>
      <c r="E10" s="12" t="s">
        <v>22</v>
      </c>
      <c r="F10" s="11"/>
    </row>
    <row r="11" spans="1:6" s="13" customFormat="1" ht="40.5">
      <c r="A11" s="10" t="s">
        <v>11</v>
      </c>
      <c r="B11" s="11"/>
      <c r="C11" s="10" t="s">
        <v>23</v>
      </c>
      <c r="D11" s="11"/>
      <c r="E11" s="12" t="s">
        <v>24</v>
      </c>
      <c r="F11" s="11"/>
    </row>
    <row r="12" spans="1:6" s="13" customFormat="1" ht="54">
      <c r="A12" s="10" t="s">
        <v>17</v>
      </c>
      <c r="B12" s="11"/>
      <c r="C12" s="10" t="s">
        <v>25</v>
      </c>
      <c r="D12" s="11">
        <v>2452.63</v>
      </c>
      <c r="E12" s="12" t="s">
        <v>26</v>
      </c>
      <c r="F12" s="11"/>
    </row>
    <row r="13" spans="1:6" s="13" customFormat="1" ht="40.5">
      <c r="A13" s="10" t="s">
        <v>27</v>
      </c>
      <c r="B13" s="11"/>
      <c r="C13" s="10" t="s">
        <v>28</v>
      </c>
      <c r="D13" s="11">
        <v>87.09</v>
      </c>
      <c r="E13" s="12"/>
      <c r="F13" s="11"/>
    </row>
    <row r="14" spans="1:6" s="13" customFormat="1" ht="67.5">
      <c r="A14" s="10" t="s">
        <v>29</v>
      </c>
      <c r="B14" s="11"/>
      <c r="C14" s="10" t="s">
        <v>30</v>
      </c>
      <c r="D14" s="11">
        <v>25.99</v>
      </c>
      <c r="E14" s="12"/>
      <c r="F14" s="11"/>
    </row>
    <row r="15" spans="1:6" s="13" customFormat="1" ht="40.5">
      <c r="A15" s="10" t="s">
        <v>31</v>
      </c>
      <c r="B15" s="11"/>
      <c r="C15" s="10" t="s">
        <v>32</v>
      </c>
      <c r="D15" s="11"/>
      <c r="E15" s="12"/>
      <c r="F15" s="11"/>
    </row>
    <row r="16" spans="1:6" s="13" customFormat="1" ht="40.5">
      <c r="A16" s="10" t="s">
        <v>33</v>
      </c>
      <c r="B16" s="11"/>
      <c r="C16" s="10" t="s">
        <v>34</v>
      </c>
      <c r="D16" s="11"/>
      <c r="E16" s="12"/>
      <c r="F16" s="11"/>
    </row>
    <row r="17" spans="1:6" s="13" customFormat="1" ht="40.5">
      <c r="A17" s="10" t="s">
        <v>35</v>
      </c>
      <c r="B17" s="11"/>
      <c r="C17" s="10" t="s">
        <v>36</v>
      </c>
      <c r="D17" s="11"/>
      <c r="E17" s="12"/>
      <c r="F17" s="11"/>
    </row>
    <row r="18" spans="1:6" s="13" customFormat="1" ht="40.5">
      <c r="A18" s="10" t="s">
        <v>37</v>
      </c>
      <c r="B18" s="11"/>
      <c r="C18" s="10" t="s">
        <v>38</v>
      </c>
      <c r="D18" s="11"/>
      <c r="E18" s="12"/>
      <c r="F18" s="11"/>
    </row>
    <row r="19" spans="1:6" s="13" customFormat="1" ht="40.5">
      <c r="A19" s="10"/>
      <c r="B19" s="11"/>
      <c r="C19" s="10" t="s">
        <v>39</v>
      </c>
      <c r="D19" s="11"/>
      <c r="E19" s="12"/>
      <c r="F19" s="11"/>
    </row>
    <row r="20" spans="1:6" s="13" customFormat="1" ht="40.5">
      <c r="A20" s="10"/>
      <c r="B20" s="11"/>
      <c r="C20" s="10" t="s">
        <v>40</v>
      </c>
      <c r="D20" s="11"/>
      <c r="E20" s="12"/>
      <c r="F20" s="11"/>
    </row>
    <row r="21" spans="1:6" s="13" customFormat="1" ht="27">
      <c r="A21" s="10"/>
      <c r="B21" s="11"/>
      <c r="C21" s="10" t="s">
        <v>41</v>
      </c>
      <c r="D21" s="11"/>
      <c r="E21" s="12"/>
      <c r="F21" s="11"/>
    </row>
    <row r="22" spans="1:6" s="13" customFormat="1" ht="40.5">
      <c r="A22" s="10"/>
      <c r="B22" s="11"/>
      <c r="C22" s="10" t="s">
        <v>42</v>
      </c>
      <c r="D22" s="11"/>
      <c r="E22" s="12"/>
      <c r="F22" s="11"/>
    </row>
    <row r="23" spans="1:6" s="13" customFormat="1" ht="40.5">
      <c r="A23" s="10"/>
      <c r="B23" s="11"/>
      <c r="C23" s="10" t="s">
        <v>43</v>
      </c>
      <c r="D23" s="11"/>
      <c r="E23" s="12"/>
      <c r="F23" s="11"/>
    </row>
    <row r="24" spans="1:6" s="13" customFormat="1" ht="40.5">
      <c r="A24" s="10"/>
      <c r="B24" s="11"/>
      <c r="C24" s="10" t="s">
        <v>44</v>
      </c>
      <c r="D24" s="11">
        <v>33.950000000000003</v>
      </c>
      <c r="E24" s="12"/>
      <c r="F24" s="11"/>
    </row>
    <row r="25" spans="1:6" s="13" customFormat="1" ht="40.5">
      <c r="A25" s="10"/>
      <c r="B25" s="11"/>
      <c r="C25" s="10" t="s">
        <v>45</v>
      </c>
      <c r="D25" s="11"/>
      <c r="E25" s="12"/>
      <c r="F25" s="11"/>
    </row>
    <row r="26" spans="1:6" s="13" customFormat="1" ht="27">
      <c r="A26" s="10"/>
      <c r="B26" s="11"/>
      <c r="C26" s="10" t="s">
        <v>46</v>
      </c>
      <c r="D26" s="11"/>
      <c r="E26" s="12"/>
      <c r="F26" s="11"/>
    </row>
    <row r="27" spans="1:6" s="13" customFormat="1" ht="27">
      <c r="A27" s="10"/>
      <c r="B27" s="11"/>
      <c r="C27" s="10" t="s">
        <v>47</v>
      </c>
      <c r="D27" s="11"/>
      <c r="E27" s="12"/>
      <c r="F27" s="11"/>
    </row>
    <row r="28" spans="1:6" s="13" customFormat="1" ht="40.5">
      <c r="A28" s="11" t="s">
        <v>48</v>
      </c>
      <c r="B28" s="11">
        <v>2599.66</v>
      </c>
      <c r="C28" s="10" t="s">
        <v>49</v>
      </c>
      <c r="D28" s="11"/>
      <c r="E28" s="12"/>
      <c r="F28" s="11"/>
    </row>
    <row r="29" spans="1:6" s="13" customFormat="1" ht="40.5">
      <c r="A29" s="10" t="s">
        <v>50</v>
      </c>
      <c r="B29" s="11">
        <v>928.94</v>
      </c>
      <c r="C29" s="10" t="s">
        <v>51</v>
      </c>
      <c r="D29" s="11"/>
      <c r="E29" s="11" t="s">
        <v>52</v>
      </c>
      <c r="F29" s="11">
        <v>2599.66</v>
      </c>
    </row>
    <row r="30" spans="1:6" s="13" customFormat="1" ht="40.5">
      <c r="A30" s="10" t="s">
        <v>53</v>
      </c>
      <c r="B30" s="11">
        <v>928.94</v>
      </c>
      <c r="C30" s="10"/>
      <c r="D30" s="11"/>
      <c r="E30" s="12" t="s">
        <v>54</v>
      </c>
      <c r="F30" s="11"/>
    </row>
    <row r="31" spans="1:6" s="13" customFormat="1" ht="54">
      <c r="A31" s="10" t="s">
        <v>55</v>
      </c>
      <c r="B31" s="11"/>
      <c r="C31" s="10"/>
      <c r="D31" s="11"/>
      <c r="E31" s="11"/>
      <c r="F31" s="11"/>
    </row>
    <row r="32" spans="1:6" s="13" customFormat="1" ht="54">
      <c r="A32" s="10" t="s">
        <v>56</v>
      </c>
      <c r="B32" s="11"/>
      <c r="C32" s="11" t="s">
        <v>52</v>
      </c>
      <c r="D32" s="11">
        <v>2599.66</v>
      </c>
      <c r="E32" s="11"/>
      <c r="F32" s="11"/>
    </row>
    <row r="33" spans="1:6" s="13" customFormat="1" ht="27">
      <c r="A33" s="10" t="s">
        <v>57</v>
      </c>
      <c r="B33" s="11"/>
      <c r="C33" s="10" t="s">
        <v>58</v>
      </c>
      <c r="D33" s="11"/>
      <c r="E33" s="11"/>
      <c r="F33" s="11"/>
    </row>
    <row r="34" spans="1:6" s="13" customFormat="1" ht="54">
      <c r="A34" s="10" t="s">
        <v>59</v>
      </c>
      <c r="B34" s="11"/>
      <c r="C34" s="10"/>
      <c r="D34" s="11"/>
      <c r="E34" s="11"/>
      <c r="F34" s="11"/>
    </row>
    <row r="35" spans="1:6" s="13" customFormat="1" ht="27">
      <c r="A35" s="11" t="s">
        <v>60</v>
      </c>
      <c r="B35" s="11">
        <v>3528.6</v>
      </c>
      <c r="C35" s="11" t="s">
        <v>61</v>
      </c>
      <c r="D35" s="11">
        <v>2599.66</v>
      </c>
      <c r="E35" s="11" t="s">
        <v>61</v>
      </c>
      <c r="F35" s="11">
        <v>2599.66</v>
      </c>
    </row>
    <row r="36" spans="1:6" s="13" customFormat="1"/>
    <row r="37" spans="1:6" s="13" customFormat="1"/>
  </sheetData>
  <mergeCells count="3">
    <mergeCell ref="A2:F2"/>
    <mergeCell ref="A4:B4"/>
    <mergeCell ref="C4:F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S14" sqref="S14"/>
    </sheetView>
  </sheetViews>
  <sheetFormatPr defaultRowHeight="13.5"/>
  <cols>
    <col min="1" max="3" width="9" style="3"/>
    <col min="4" max="4" width="29.75" style="3" customWidth="1"/>
    <col min="5" max="16384" width="9" style="3"/>
  </cols>
  <sheetData>
    <row r="1" spans="1:15" s="14" customFormat="1">
      <c r="A1" s="14" t="s">
        <v>190</v>
      </c>
    </row>
    <row r="2" spans="1:15" ht="25.5">
      <c r="A2" s="2" t="s">
        <v>223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N3" s="15" t="s">
        <v>1</v>
      </c>
      <c r="O3" s="15"/>
    </row>
    <row r="4" spans="1:15" s="8" customFormat="1" ht="14.25">
      <c r="A4" s="16" t="s">
        <v>62</v>
      </c>
      <c r="B4" s="16"/>
      <c r="C4" s="16"/>
      <c r="D4" s="16"/>
      <c r="E4" s="16" t="s">
        <v>63</v>
      </c>
      <c r="F4" s="16" t="s">
        <v>64</v>
      </c>
      <c r="G4" s="16" t="s">
        <v>65</v>
      </c>
      <c r="H4" s="16" t="s">
        <v>66</v>
      </c>
      <c r="I4" s="16" t="s">
        <v>67</v>
      </c>
      <c r="J4" s="16"/>
      <c r="K4" s="16" t="s">
        <v>68</v>
      </c>
      <c r="L4" s="16" t="s">
        <v>69</v>
      </c>
      <c r="M4" s="16" t="s">
        <v>70</v>
      </c>
      <c r="N4" s="16" t="s">
        <v>71</v>
      </c>
      <c r="O4" s="16" t="s">
        <v>72</v>
      </c>
    </row>
    <row r="5" spans="1:15" s="8" customFormat="1" ht="42.75">
      <c r="A5" s="17" t="s">
        <v>73</v>
      </c>
      <c r="B5" s="17" t="s">
        <v>74</v>
      </c>
      <c r="C5" s="17" t="s">
        <v>75</v>
      </c>
      <c r="D5" s="17" t="s">
        <v>76</v>
      </c>
      <c r="E5" s="16"/>
      <c r="F5" s="16"/>
      <c r="G5" s="16"/>
      <c r="H5" s="16"/>
      <c r="I5" s="17" t="s">
        <v>5</v>
      </c>
      <c r="J5" s="17" t="s">
        <v>77</v>
      </c>
      <c r="K5" s="16"/>
      <c r="L5" s="16"/>
      <c r="M5" s="16"/>
      <c r="N5" s="16"/>
      <c r="O5" s="16"/>
    </row>
    <row r="6" spans="1:15" s="19" customFormat="1" ht="24.95" customHeight="1">
      <c r="A6" s="18"/>
      <c r="B6" s="18"/>
      <c r="C6" s="18"/>
      <c r="D6" s="18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8">
        <v>8</v>
      </c>
      <c r="M6" s="18">
        <v>9</v>
      </c>
      <c r="N6" s="18">
        <v>10</v>
      </c>
      <c r="O6" s="18">
        <v>11</v>
      </c>
    </row>
    <row r="7" spans="1:15" s="19" customFormat="1" ht="24.95" customHeight="1">
      <c r="A7" s="18"/>
      <c r="B7" s="18"/>
      <c r="C7" s="18"/>
      <c r="D7" s="18" t="s">
        <v>78</v>
      </c>
      <c r="E7" s="18">
        <v>3528.6</v>
      </c>
      <c r="F7" s="18">
        <v>928.94</v>
      </c>
      <c r="G7" s="18">
        <v>2599.66</v>
      </c>
      <c r="H7" s="18"/>
      <c r="I7" s="18"/>
      <c r="J7" s="18"/>
      <c r="K7" s="18"/>
      <c r="L7" s="18"/>
      <c r="M7" s="18"/>
      <c r="N7" s="18"/>
      <c r="O7" s="18"/>
    </row>
    <row r="8" spans="1:15" s="19" customFormat="1" ht="24.95" customHeight="1">
      <c r="A8" s="20">
        <v>207</v>
      </c>
      <c r="B8" s="20"/>
      <c r="C8" s="20"/>
      <c r="D8" s="21" t="s">
        <v>79</v>
      </c>
      <c r="E8" s="21">
        <v>3381.57</v>
      </c>
      <c r="F8" s="21">
        <v>928.94</v>
      </c>
      <c r="G8" s="21">
        <v>2452.63</v>
      </c>
      <c r="H8" s="18"/>
      <c r="I8" s="18"/>
      <c r="J8" s="18"/>
      <c r="K8" s="18"/>
      <c r="L8" s="18"/>
      <c r="M8" s="18"/>
      <c r="N8" s="18"/>
      <c r="O8" s="18"/>
    </row>
    <row r="9" spans="1:15" s="19" customFormat="1" ht="24.95" customHeight="1">
      <c r="A9" s="20">
        <v>207</v>
      </c>
      <c r="B9" s="20" t="s">
        <v>80</v>
      </c>
      <c r="C9" s="20"/>
      <c r="D9" s="21" t="s">
        <v>81</v>
      </c>
      <c r="E9" s="21">
        <v>3257.31</v>
      </c>
      <c r="F9" s="21">
        <v>804.68</v>
      </c>
      <c r="G9" s="21">
        <v>2452.63</v>
      </c>
      <c r="H9" s="18"/>
      <c r="I9" s="18"/>
      <c r="J9" s="18"/>
      <c r="K9" s="18"/>
      <c r="L9" s="18"/>
      <c r="M9" s="18"/>
      <c r="N9" s="18"/>
      <c r="O9" s="18"/>
    </row>
    <row r="10" spans="1:15" s="19" customFormat="1" ht="24.95" customHeight="1">
      <c r="A10" s="20">
        <v>207</v>
      </c>
      <c r="B10" s="20" t="s">
        <v>80</v>
      </c>
      <c r="C10" s="20">
        <v>5</v>
      </c>
      <c r="D10" s="21" t="s">
        <v>82</v>
      </c>
      <c r="E10" s="21">
        <v>3257.31</v>
      </c>
      <c r="F10" s="21">
        <v>804.68</v>
      </c>
      <c r="G10" s="21">
        <v>2452.63</v>
      </c>
      <c r="H10" s="18"/>
      <c r="I10" s="18"/>
      <c r="J10" s="18"/>
      <c r="K10" s="18"/>
      <c r="L10" s="18"/>
      <c r="M10" s="18"/>
      <c r="N10" s="18"/>
      <c r="O10" s="18"/>
    </row>
    <row r="11" spans="1:15" s="19" customFormat="1" ht="24.95" customHeight="1">
      <c r="A11" s="20" t="s">
        <v>83</v>
      </c>
      <c r="B11" s="20" t="s">
        <v>84</v>
      </c>
      <c r="C11" s="20"/>
      <c r="D11" s="21" t="s">
        <v>85</v>
      </c>
      <c r="E11" s="21">
        <v>124.26</v>
      </c>
      <c r="F11" s="21">
        <v>124.26</v>
      </c>
      <c r="G11" s="21"/>
      <c r="H11" s="18"/>
      <c r="I11" s="18"/>
      <c r="J11" s="18"/>
      <c r="K11" s="18"/>
      <c r="L11" s="18"/>
      <c r="M11" s="18"/>
      <c r="N11" s="18"/>
      <c r="O11" s="18"/>
    </row>
    <row r="12" spans="1:15" s="19" customFormat="1" ht="24.95" customHeight="1">
      <c r="A12" s="20" t="s">
        <v>83</v>
      </c>
      <c r="B12" s="20" t="s">
        <v>84</v>
      </c>
      <c r="C12" s="20" t="s">
        <v>86</v>
      </c>
      <c r="D12" s="21" t="s">
        <v>87</v>
      </c>
      <c r="E12" s="21">
        <v>67.67</v>
      </c>
      <c r="F12" s="21">
        <v>67.37</v>
      </c>
      <c r="G12" s="21"/>
      <c r="H12" s="18"/>
      <c r="I12" s="18"/>
      <c r="J12" s="18"/>
      <c r="K12" s="18"/>
      <c r="L12" s="18"/>
      <c r="M12" s="18"/>
      <c r="N12" s="18"/>
      <c r="O12" s="18"/>
    </row>
    <row r="13" spans="1:15" s="19" customFormat="1" ht="24.95" customHeight="1">
      <c r="A13" s="20" t="s">
        <v>83</v>
      </c>
      <c r="B13" s="20" t="s">
        <v>84</v>
      </c>
      <c r="C13" s="20" t="s">
        <v>88</v>
      </c>
      <c r="D13" s="21" t="s">
        <v>89</v>
      </c>
      <c r="E13" s="21">
        <v>56.89</v>
      </c>
      <c r="F13" s="21">
        <v>56.89</v>
      </c>
      <c r="G13" s="21"/>
      <c r="H13" s="18"/>
      <c r="I13" s="18"/>
      <c r="J13" s="18"/>
      <c r="K13" s="18"/>
      <c r="L13" s="18"/>
      <c r="M13" s="18"/>
      <c r="N13" s="18"/>
      <c r="O13" s="18"/>
    </row>
    <row r="14" spans="1:15" s="19" customFormat="1" ht="24.95" customHeight="1">
      <c r="A14" s="20" t="s">
        <v>90</v>
      </c>
      <c r="B14" s="20"/>
      <c r="C14" s="20"/>
      <c r="D14" s="21" t="s">
        <v>91</v>
      </c>
      <c r="E14" s="21">
        <v>87.09</v>
      </c>
      <c r="F14" s="21"/>
      <c r="G14" s="21">
        <v>87.09</v>
      </c>
      <c r="H14" s="18"/>
      <c r="I14" s="18"/>
      <c r="J14" s="18"/>
      <c r="K14" s="18"/>
      <c r="L14" s="18"/>
      <c r="M14" s="18"/>
      <c r="N14" s="18"/>
      <c r="O14" s="18"/>
    </row>
    <row r="15" spans="1:15" s="19" customFormat="1" ht="24.95" customHeight="1">
      <c r="A15" s="20" t="s">
        <v>90</v>
      </c>
      <c r="B15" s="20" t="s">
        <v>88</v>
      </c>
      <c r="C15" s="20"/>
      <c r="D15" s="21" t="s">
        <v>92</v>
      </c>
      <c r="E15" s="21">
        <v>87.09</v>
      </c>
      <c r="F15" s="21"/>
      <c r="G15" s="21">
        <v>87.09</v>
      </c>
      <c r="H15" s="18"/>
      <c r="I15" s="18"/>
      <c r="J15" s="18"/>
      <c r="K15" s="18"/>
      <c r="L15" s="18"/>
      <c r="M15" s="18"/>
      <c r="N15" s="18"/>
      <c r="O15" s="18"/>
    </row>
    <row r="16" spans="1:15" s="19" customFormat="1" ht="24.95" customHeight="1">
      <c r="A16" s="20" t="s">
        <v>90</v>
      </c>
      <c r="B16" s="20" t="s">
        <v>88</v>
      </c>
      <c r="C16" s="20" t="s">
        <v>80</v>
      </c>
      <c r="D16" s="21" t="s">
        <v>93</v>
      </c>
      <c r="E16" s="21">
        <v>7.88</v>
      </c>
      <c r="F16" s="21"/>
      <c r="G16" s="21">
        <v>7.88</v>
      </c>
      <c r="H16" s="18"/>
      <c r="I16" s="18"/>
      <c r="J16" s="18"/>
      <c r="K16" s="18"/>
      <c r="L16" s="18"/>
      <c r="M16" s="18"/>
      <c r="N16" s="18"/>
      <c r="O16" s="18"/>
    </row>
    <row r="17" spans="1:15" s="19" customFormat="1" ht="24.95" customHeight="1">
      <c r="A17" s="20"/>
      <c r="B17" s="20" t="s">
        <v>94</v>
      </c>
      <c r="C17" s="20" t="s">
        <v>94</v>
      </c>
      <c r="D17" s="21" t="s">
        <v>95</v>
      </c>
      <c r="E17" s="21">
        <v>56.58</v>
      </c>
      <c r="F17" s="21"/>
      <c r="G17" s="21">
        <v>56.58</v>
      </c>
      <c r="H17" s="18"/>
      <c r="I17" s="18"/>
      <c r="J17" s="18"/>
      <c r="K17" s="18"/>
      <c r="L17" s="18"/>
      <c r="M17" s="18"/>
      <c r="N17" s="18"/>
      <c r="O17" s="18"/>
    </row>
    <row r="18" spans="1:15" s="19" customFormat="1" ht="24.95" customHeight="1">
      <c r="A18" s="20"/>
      <c r="B18" s="20" t="s">
        <v>94</v>
      </c>
      <c r="C18" s="20" t="s">
        <v>96</v>
      </c>
      <c r="D18" s="21" t="s">
        <v>97</v>
      </c>
      <c r="E18" s="21">
        <v>22.63</v>
      </c>
      <c r="F18" s="21"/>
      <c r="G18" s="21">
        <v>22.63</v>
      </c>
      <c r="H18" s="18"/>
      <c r="I18" s="18"/>
      <c r="J18" s="18"/>
      <c r="K18" s="18"/>
      <c r="L18" s="18"/>
      <c r="M18" s="18"/>
      <c r="N18" s="18"/>
      <c r="O18" s="18"/>
    </row>
    <row r="19" spans="1:15" s="19" customFormat="1" ht="24.95" customHeight="1">
      <c r="A19" s="20" t="s">
        <v>98</v>
      </c>
      <c r="B19" s="20"/>
      <c r="C19" s="20"/>
      <c r="D19" s="21" t="s">
        <v>99</v>
      </c>
      <c r="E19" s="21">
        <v>25.99</v>
      </c>
      <c r="F19" s="21"/>
      <c r="G19" s="21">
        <v>25.99</v>
      </c>
      <c r="H19" s="18"/>
      <c r="I19" s="18"/>
      <c r="J19" s="18"/>
      <c r="K19" s="18"/>
      <c r="L19" s="18"/>
      <c r="M19" s="18"/>
      <c r="N19" s="18"/>
      <c r="O19" s="18"/>
    </row>
    <row r="20" spans="1:15" s="19" customFormat="1" ht="24.95" customHeight="1">
      <c r="A20" s="20" t="s">
        <v>98</v>
      </c>
      <c r="B20" s="20" t="s">
        <v>100</v>
      </c>
      <c r="C20" s="20"/>
      <c r="D20" s="21" t="s">
        <v>101</v>
      </c>
      <c r="E20" s="21">
        <f>E21+E22+E23</f>
        <v>25.990000000000002</v>
      </c>
      <c r="F20" s="21"/>
      <c r="G20" s="21">
        <f>G21+G22+G23</f>
        <v>25.990000000000002</v>
      </c>
      <c r="H20" s="18"/>
      <c r="I20" s="18"/>
      <c r="J20" s="18"/>
      <c r="K20" s="18"/>
      <c r="L20" s="18"/>
      <c r="M20" s="18"/>
      <c r="N20" s="18"/>
      <c r="O20" s="18"/>
    </row>
    <row r="21" spans="1:15" s="19" customFormat="1" ht="24.95" customHeight="1">
      <c r="A21" s="20" t="s">
        <v>98</v>
      </c>
      <c r="B21" s="20" t="s">
        <v>100</v>
      </c>
      <c r="C21" s="20" t="s">
        <v>80</v>
      </c>
      <c r="D21" s="21" t="s">
        <v>102</v>
      </c>
      <c r="E21" s="21">
        <v>17.760000000000002</v>
      </c>
      <c r="F21" s="21"/>
      <c r="G21" s="21">
        <v>17.760000000000002</v>
      </c>
      <c r="H21" s="18"/>
      <c r="I21" s="18"/>
      <c r="J21" s="18"/>
      <c r="K21" s="18"/>
      <c r="L21" s="18"/>
      <c r="M21" s="18"/>
      <c r="N21" s="18"/>
      <c r="O21" s="18"/>
    </row>
    <row r="22" spans="1:15" s="19" customFormat="1" ht="24.95" customHeight="1">
      <c r="A22" s="20" t="s">
        <v>98</v>
      </c>
      <c r="B22" s="20" t="s">
        <v>100</v>
      </c>
      <c r="C22" s="20" t="s">
        <v>84</v>
      </c>
      <c r="D22" s="21" t="s">
        <v>103</v>
      </c>
      <c r="E22" s="21">
        <v>1.41</v>
      </c>
      <c r="F22" s="21"/>
      <c r="G22" s="21">
        <v>1.41</v>
      </c>
      <c r="H22" s="18"/>
      <c r="I22" s="18"/>
      <c r="J22" s="18"/>
      <c r="K22" s="18"/>
      <c r="L22" s="18"/>
      <c r="M22" s="18"/>
      <c r="N22" s="18"/>
      <c r="O22" s="18"/>
    </row>
    <row r="23" spans="1:15" s="19" customFormat="1" ht="24.95" customHeight="1">
      <c r="A23" s="20" t="s">
        <v>98</v>
      </c>
      <c r="B23" s="20" t="s">
        <v>100</v>
      </c>
      <c r="C23" s="20" t="s">
        <v>104</v>
      </c>
      <c r="D23" s="21" t="s">
        <v>105</v>
      </c>
      <c r="E23" s="21">
        <v>6.82</v>
      </c>
      <c r="F23" s="21"/>
      <c r="G23" s="21">
        <v>6.82</v>
      </c>
      <c r="H23" s="18"/>
      <c r="I23" s="18"/>
      <c r="J23" s="18"/>
      <c r="K23" s="18"/>
      <c r="L23" s="18"/>
      <c r="M23" s="18"/>
      <c r="N23" s="18"/>
      <c r="O23" s="18"/>
    </row>
    <row r="24" spans="1:15" ht="24.95" customHeight="1">
      <c r="A24" s="20" t="s">
        <v>106</v>
      </c>
      <c r="B24" s="20"/>
      <c r="C24" s="20"/>
      <c r="D24" s="21" t="s">
        <v>107</v>
      </c>
      <c r="E24" s="21">
        <v>33.950000000000003</v>
      </c>
      <c r="F24" s="21"/>
      <c r="G24" s="21">
        <v>33.950000000000003</v>
      </c>
      <c r="H24" s="22"/>
      <c r="I24" s="23"/>
      <c r="J24" s="23"/>
      <c r="K24" s="23"/>
      <c r="L24" s="23"/>
      <c r="M24" s="23"/>
      <c r="N24" s="23"/>
      <c r="O24" s="23"/>
    </row>
    <row r="25" spans="1:15" ht="24.95" customHeight="1">
      <c r="A25" s="20" t="s">
        <v>106</v>
      </c>
      <c r="B25" s="20" t="s">
        <v>84</v>
      </c>
      <c r="C25" s="20"/>
      <c r="D25" s="21" t="s">
        <v>108</v>
      </c>
      <c r="E25" s="21">
        <v>33.950000000000003</v>
      </c>
      <c r="F25" s="21"/>
      <c r="G25" s="21">
        <v>33.950000000000003</v>
      </c>
      <c r="H25" s="24"/>
      <c r="I25" s="25"/>
      <c r="J25" s="25"/>
      <c r="K25" s="25"/>
      <c r="L25" s="25"/>
      <c r="M25" s="25"/>
      <c r="N25" s="25"/>
      <c r="O25" s="25"/>
    </row>
    <row r="26" spans="1:15" ht="24.95" customHeight="1">
      <c r="A26" s="20" t="s">
        <v>106</v>
      </c>
      <c r="B26" s="20" t="s">
        <v>84</v>
      </c>
      <c r="C26" s="20" t="s">
        <v>80</v>
      </c>
      <c r="D26" s="21" t="s">
        <v>109</v>
      </c>
      <c r="E26" s="21">
        <v>33.950000000000003</v>
      </c>
      <c r="F26" s="21"/>
      <c r="G26" s="21">
        <v>33.950000000000003</v>
      </c>
      <c r="H26" s="24"/>
      <c r="I26" s="25"/>
      <c r="J26" s="25"/>
      <c r="K26" s="25"/>
      <c r="L26" s="25"/>
      <c r="M26" s="25"/>
      <c r="N26" s="25"/>
      <c r="O26" s="25"/>
    </row>
  </sheetData>
  <mergeCells count="13">
    <mergeCell ref="M4:M5"/>
    <mergeCell ref="N4:N5"/>
    <mergeCell ref="O4:O5"/>
    <mergeCell ref="A2:O2"/>
    <mergeCell ref="N3:O3"/>
    <mergeCell ref="A4:D4"/>
    <mergeCell ref="E4:E5"/>
    <mergeCell ref="F4:F5"/>
    <mergeCell ref="G4:G5"/>
    <mergeCell ref="H4:H5"/>
    <mergeCell ref="I4:J4"/>
    <mergeCell ref="K4:K5"/>
    <mergeCell ref="L4:L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P9" sqref="P9"/>
    </sheetView>
  </sheetViews>
  <sheetFormatPr defaultRowHeight="13.5"/>
  <cols>
    <col min="1" max="3" width="9" style="3"/>
    <col min="4" max="4" width="23.25" style="3" customWidth="1"/>
    <col min="5" max="16384" width="9" style="3"/>
  </cols>
  <sheetData>
    <row r="1" spans="1:10" s="14" customFormat="1">
      <c r="A1" s="14" t="s">
        <v>191</v>
      </c>
    </row>
    <row r="2" spans="1:10" ht="25.5">
      <c r="A2" s="2" t="s">
        <v>224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J3" s="26" t="s">
        <v>1</v>
      </c>
    </row>
    <row r="4" spans="1:10" s="8" customFormat="1" ht="20.25" customHeight="1">
      <c r="A4" s="16" t="s">
        <v>62</v>
      </c>
      <c r="B4" s="16"/>
      <c r="C4" s="16"/>
      <c r="D4" s="27" t="s">
        <v>76</v>
      </c>
      <c r="E4" s="16" t="s">
        <v>78</v>
      </c>
      <c r="F4" s="16" t="s">
        <v>110</v>
      </c>
      <c r="G4" s="16" t="s">
        <v>111</v>
      </c>
      <c r="H4" s="16" t="s">
        <v>112</v>
      </c>
      <c r="I4" s="16" t="s">
        <v>113</v>
      </c>
      <c r="J4" s="16" t="s">
        <v>114</v>
      </c>
    </row>
    <row r="5" spans="1:10" s="8" customFormat="1" ht="23.25" customHeight="1">
      <c r="A5" s="17" t="s">
        <v>73</v>
      </c>
      <c r="B5" s="17" t="s">
        <v>74</v>
      </c>
      <c r="C5" s="17" t="s">
        <v>75</v>
      </c>
      <c r="D5" s="28"/>
      <c r="E5" s="16"/>
      <c r="F5" s="16"/>
      <c r="G5" s="16"/>
      <c r="H5" s="16"/>
      <c r="I5" s="16"/>
      <c r="J5" s="16"/>
    </row>
    <row r="6" spans="1:10" s="30" customFormat="1" ht="24.95" customHeight="1">
      <c r="A6" s="29"/>
      <c r="B6" s="29"/>
      <c r="C6" s="29"/>
      <c r="D6" s="29"/>
      <c r="E6" s="29">
        <v>1</v>
      </c>
      <c r="F6" s="29">
        <v>2</v>
      </c>
      <c r="G6" s="29">
        <v>3</v>
      </c>
      <c r="H6" s="29">
        <v>4</v>
      </c>
      <c r="I6" s="29">
        <v>5</v>
      </c>
      <c r="J6" s="29">
        <v>6</v>
      </c>
    </row>
    <row r="7" spans="1:10" s="30" customFormat="1" ht="24.95" customHeight="1">
      <c r="A7" s="29"/>
      <c r="B7" s="29"/>
      <c r="C7" s="29"/>
      <c r="D7" s="29" t="s">
        <v>115</v>
      </c>
      <c r="E7" s="29">
        <v>2599.66</v>
      </c>
      <c r="F7" s="29">
        <v>564.52</v>
      </c>
      <c r="G7" s="29">
        <v>2035.14</v>
      </c>
      <c r="H7" s="29"/>
      <c r="I7" s="29"/>
      <c r="J7" s="29"/>
    </row>
    <row r="8" spans="1:10" s="30" customFormat="1" ht="24.95" customHeight="1">
      <c r="A8" s="20">
        <v>207</v>
      </c>
      <c r="B8" s="20"/>
      <c r="C8" s="20"/>
      <c r="D8" s="21" t="s">
        <v>79</v>
      </c>
      <c r="E8" s="29">
        <v>2452.63</v>
      </c>
      <c r="F8" s="21">
        <v>417.49</v>
      </c>
      <c r="G8" s="29">
        <v>2035.14</v>
      </c>
      <c r="H8" s="29"/>
      <c r="I8" s="29"/>
      <c r="J8" s="29"/>
    </row>
    <row r="9" spans="1:10" s="30" customFormat="1" ht="24.95" customHeight="1">
      <c r="A9" s="20">
        <v>207</v>
      </c>
      <c r="B9" s="20" t="s">
        <v>80</v>
      </c>
      <c r="C9" s="20"/>
      <c r="D9" s="21" t="s">
        <v>81</v>
      </c>
      <c r="E9" s="29">
        <v>2452.63</v>
      </c>
      <c r="F9" s="21">
        <v>417.49</v>
      </c>
      <c r="G9" s="29">
        <v>2035.14</v>
      </c>
      <c r="H9" s="29"/>
      <c r="I9" s="29"/>
      <c r="J9" s="29"/>
    </row>
    <row r="10" spans="1:10" s="30" customFormat="1" ht="24.95" customHeight="1">
      <c r="A10" s="20">
        <v>207</v>
      </c>
      <c r="B10" s="20" t="s">
        <v>80</v>
      </c>
      <c r="C10" s="20">
        <v>5</v>
      </c>
      <c r="D10" s="21" t="s">
        <v>82</v>
      </c>
      <c r="E10" s="29">
        <v>2452.63</v>
      </c>
      <c r="F10" s="21">
        <v>417.49</v>
      </c>
      <c r="G10" s="29">
        <v>2035.14</v>
      </c>
      <c r="H10" s="29"/>
      <c r="I10" s="29"/>
      <c r="J10" s="29"/>
    </row>
    <row r="11" spans="1:10" s="30" customFormat="1" ht="24.95" customHeight="1">
      <c r="A11" s="20" t="s">
        <v>90</v>
      </c>
      <c r="B11" s="20"/>
      <c r="C11" s="20"/>
      <c r="D11" s="21" t="s">
        <v>91</v>
      </c>
      <c r="E11" s="21">
        <v>87.09</v>
      </c>
      <c r="F11" s="21">
        <v>87.09</v>
      </c>
      <c r="G11" s="29"/>
      <c r="H11" s="29"/>
      <c r="I11" s="29"/>
      <c r="J11" s="29"/>
    </row>
    <row r="12" spans="1:10" s="30" customFormat="1" ht="24.95" customHeight="1">
      <c r="A12" s="20" t="s">
        <v>90</v>
      </c>
      <c r="B12" s="20" t="s">
        <v>88</v>
      </c>
      <c r="C12" s="20"/>
      <c r="D12" s="21" t="s">
        <v>92</v>
      </c>
      <c r="E12" s="21">
        <v>87.09</v>
      </c>
      <c r="F12" s="21">
        <v>87.09</v>
      </c>
      <c r="G12" s="29"/>
      <c r="H12" s="29"/>
      <c r="I12" s="29"/>
      <c r="J12" s="29"/>
    </row>
    <row r="13" spans="1:10" s="30" customFormat="1" ht="24.95" customHeight="1">
      <c r="A13" s="20" t="s">
        <v>90</v>
      </c>
      <c r="B13" s="20" t="s">
        <v>88</v>
      </c>
      <c r="C13" s="20" t="s">
        <v>80</v>
      </c>
      <c r="D13" s="21" t="s">
        <v>93</v>
      </c>
      <c r="E13" s="21">
        <v>7.88</v>
      </c>
      <c r="F13" s="21">
        <v>7.88</v>
      </c>
      <c r="G13" s="29"/>
      <c r="H13" s="29"/>
      <c r="I13" s="29"/>
      <c r="J13" s="29"/>
    </row>
    <row r="14" spans="1:10" s="30" customFormat="1" ht="24.95" customHeight="1">
      <c r="A14" s="20" t="s">
        <v>116</v>
      </c>
      <c r="B14" s="20" t="s">
        <v>94</v>
      </c>
      <c r="C14" s="20" t="s">
        <v>94</v>
      </c>
      <c r="D14" s="21" t="s">
        <v>95</v>
      </c>
      <c r="E14" s="21">
        <v>56.58</v>
      </c>
      <c r="F14" s="21">
        <v>56.58</v>
      </c>
      <c r="G14" s="29"/>
      <c r="H14" s="29"/>
      <c r="I14" s="29"/>
      <c r="J14" s="29"/>
    </row>
    <row r="15" spans="1:10" s="30" customFormat="1" ht="24.95" customHeight="1">
      <c r="A15" s="20" t="s">
        <v>116</v>
      </c>
      <c r="B15" s="20" t="s">
        <v>94</v>
      </c>
      <c r="C15" s="20" t="s">
        <v>96</v>
      </c>
      <c r="D15" s="21" t="s">
        <v>97</v>
      </c>
      <c r="E15" s="21">
        <v>22.63</v>
      </c>
      <c r="F15" s="21">
        <v>22.63</v>
      </c>
      <c r="G15" s="29"/>
      <c r="H15" s="29"/>
      <c r="I15" s="29"/>
      <c r="J15" s="29"/>
    </row>
    <row r="16" spans="1:10" s="30" customFormat="1" ht="24.95" customHeight="1">
      <c r="A16" s="20" t="s">
        <v>98</v>
      </c>
      <c r="B16" s="20"/>
      <c r="C16" s="20"/>
      <c r="D16" s="21" t="s">
        <v>99</v>
      </c>
      <c r="E16" s="21">
        <v>25.99</v>
      </c>
      <c r="F16" s="21">
        <v>25.99</v>
      </c>
      <c r="G16" s="29"/>
      <c r="H16" s="29"/>
      <c r="I16" s="29"/>
      <c r="J16" s="29"/>
    </row>
    <row r="17" spans="1:10" s="30" customFormat="1" ht="24.95" customHeight="1">
      <c r="A17" s="20" t="s">
        <v>98</v>
      </c>
      <c r="B17" s="20" t="s">
        <v>100</v>
      </c>
      <c r="C17" s="20"/>
      <c r="D17" s="21" t="s">
        <v>101</v>
      </c>
      <c r="E17" s="21">
        <f>E18+E19+E20</f>
        <v>25.990000000000002</v>
      </c>
      <c r="F17" s="21">
        <f>F18+F19+F20</f>
        <v>25.990000000000002</v>
      </c>
      <c r="G17" s="29"/>
      <c r="H17" s="29"/>
      <c r="I17" s="29"/>
      <c r="J17" s="29"/>
    </row>
    <row r="18" spans="1:10" s="30" customFormat="1" ht="24.95" customHeight="1">
      <c r="A18" s="20" t="s">
        <v>98</v>
      </c>
      <c r="B18" s="20" t="s">
        <v>100</v>
      </c>
      <c r="C18" s="20" t="s">
        <v>80</v>
      </c>
      <c r="D18" s="21" t="s">
        <v>102</v>
      </c>
      <c r="E18" s="21">
        <v>17.760000000000002</v>
      </c>
      <c r="F18" s="21">
        <v>17.760000000000002</v>
      </c>
      <c r="G18" s="29"/>
      <c r="H18" s="29"/>
      <c r="I18" s="29"/>
      <c r="J18" s="29"/>
    </row>
    <row r="19" spans="1:10" s="30" customFormat="1" ht="24.95" customHeight="1">
      <c r="A19" s="20" t="s">
        <v>98</v>
      </c>
      <c r="B19" s="20" t="s">
        <v>100</v>
      </c>
      <c r="C19" s="20" t="s">
        <v>84</v>
      </c>
      <c r="D19" s="21" t="s">
        <v>103</v>
      </c>
      <c r="E19" s="21">
        <v>1.41</v>
      </c>
      <c r="F19" s="21">
        <v>1.41</v>
      </c>
      <c r="G19" s="29"/>
      <c r="H19" s="29"/>
      <c r="I19" s="29"/>
      <c r="J19" s="29"/>
    </row>
    <row r="20" spans="1:10" s="30" customFormat="1" ht="24.95" customHeight="1">
      <c r="A20" s="20" t="s">
        <v>98</v>
      </c>
      <c r="B20" s="20" t="s">
        <v>100</v>
      </c>
      <c r="C20" s="20" t="s">
        <v>104</v>
      </c>
      <c r="D20" s="21" t="s">
        <v>105</v>
      </c>
      <c r="E20" s="31">
        <v>6.82</v>
      </c>
      <c r="F20" s="31">
        <v>6.82</v>
      </c>
      <c r="G20" s="32"/>
      <c r="H20" s="32"/>
      <c r="I20" s="32"/>
      <c r="J20" s="32"/>
    </row>
    <row r="21" spans="1:10" ht="24.95" customHeight="1">
      <c r="A21" s="20" t="s">
        <v>106</v>
      </c>
      <c r="B21" s="20"/>
      <c r="C21" s="20"/>
      <c r="D21" s="21" t="s">
        <v>107</v>
      </c>
      <c r="E21" s="33">
        <v>33.950000000000003</v>
      </c>
      <c r="F21" s="33">
        <v>33.950000000000003</v>
      </c>
      <c r="G21" s="25"/>
      <c r="H21" s="25"/>
      <c r="I21" s="25"/>
      <c r="J21" s="25"/>
    </row>
    <row r="22" spans="1:10" ht="24.95" customHeight="1">
      <c r="A22" s="20" t="s">
        <v>106</v>
      </c>
      <c r="B22" s="20" t="s">
        <v>84</v>
      </c>
      <c r="C22" s="20"/>
      <c r="D22" s="21" t="s">
        <v>108</v>
      </c>
      <c r="E22" s="33">
        <v>33.950000000000003</v>
      </c>
      <c r="F22" s="33">
        <v>33.950000000000003</v>
      </c>
      <c r="G22" s="25"/>
      <c r="H22" s="25"/>
      <c r="I22" s="25"/>
      <c r="J22" s="25"/>
    </row>
    <row r="23" spans="1:10" ht="24.95" customHeight="1">
      <c r="A23" s="20" t="s">
        <v>106</v>
      </c>
      <c r="B23" s="20" t="s">
        <v>84</v>
      </c>
      <c r="C23" s="20" t="s">
        <v>80</v>
      </c>
      <c r="D23" s="21" t="s">
        <v>109</v>
      </c>
      <c r="E23" s="33">
        <v>33.950000000000003</v>
      </c>
      <c r="F23" s="33">
        <v>33.950000000000003</v>
      </c>
      <c r="G23" s="25"/>
      <c r="H23" s="25"/>
      <c r="I23" s="25"/>
      <c r="J23" s="25"/>
    </row>
  </sheetData>
  <mergeCells count="9">
    <mergeCell ref="A2:J2"/>
    <mergeCell ref="A4:C4"/>
    <mergeCell ref="D4:D5"/>
    <mergeCell ref="E4:E5"/>
    <mergeCell ref="F4:F5"/>
    <mergeCell ref="G4:G5"/>
    <mergeCell ref="H4:H5"/>
    <mergeCell ref="I4:I5"/>
    <mergeCell ref="J4:J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J9" sqref="J9"/>
    </sheetView>
  </sheetViews>
  <sheetFormatPr defaultRowHeight="13.5"/>
  <cols>
    <col min="1" max="1" width="22" style="3" customWidth="1"/>
    <col min="2" max="2" width="11.375" style="3" customWidth="1"/>
    <col min="3" max="3" width="20.75" style="3" customWidth="1"/>
    <col min="4" max="4" width="11.125" style="3" customWidth="1"/>
    <col min="5" max="5" width="12.375" style="3" customWidth="1"/>
    <col min="6" max="6" width="15.625" style="3" customWidth="1"/>
    <col min="7" max="7" width="11.375" style="3" customWidth="1"/>
    <col min="8" max="8" width="11" style="3" customWidth="1"/>
    <col min="9" max="16384" width="9" style="3"/>
  </cols>
  <sheetData>
    <row r="1" spans="1:8" s="1" customFormat="1">
      <c r="A1" s="1" t="s">
        <v>192</v>
      </c>
    </row>
    <row r="2" spans="1:8" ht="25.5">
      <c r="A2" s="2" t="s">
        <v>117</v>
      </c>
      <c r="B2" s="2"/>
      <c r="C2" s="2"/>
      <c r="D2" s="2"/>
      <c r="E2" s="2"/>
      <c r="F2" s="2"/>
      <c r="G2" s="2"/>
      <c r="H2" s="2"/>
    </row>
    <row r="3" spans="1:8">
      <c r="H3" s="4" t="s">
        <v>1</v>
      </c>
    </row>
    <row r="4" spans="1:8" s="34" customFormat="1" ht="14.25">
      <c r="A4" s="5" t="s">
        <v>118</v>
      </c>
      <c r="B4" s="6"/>
      <c r="C4" s="5" t="s">
        <v>3</v>
      </c>
      <c r="D4" s="7"/>
      <c r="E4" s="7"/>
      <c r="F4" s="7"/>
      <c r="G4" s="7"/>
      <c r="H4" s="6"/>
    </row>
    <row r="5" spans="1:8" s="8" customFormat="1" ht="42.75">
      <c r="A5" s="17" t="s">
        <v>119</v>
      </c>
      <c r="B5" s="17" t="s">
        <v>5</v>
      </c>
      <c r="C5" s="17" t="s">
        <v>120</v>
      </c>
      <c r="D5" s="17" t="s">
        <v>121</v>
      </c>
      <c r="E5" s="17" t="s">
        <v>122</v>
      </c>
      <c r="F5" s="17" t="s">
        <v>123</v>
      </c>
      <c r="G5" s="17" t="s">
        <v>121</v>
      </c>
      <c r="H5" s="17" t="s">
        <v>122</v>
      </c>
    </row>
    <row r="6" spans="1:8" s="35" customFormat="1" ht="40.5">
      <c r="A6" s="10" t="s">
        <v>8</v>
      </c>
      <c r="B6" s="10">
        <v>2599.66</v>
      </c>
      <c r="C6" s="10" t="s">
        <v>9</v>
      </c>
      <c r="D6" s="10"/>
      <c r="E6" s="10"/>
      <c r="F6" s="10" t="s">
        <v>10</v>
      </c>
      <c r="G6" s="10">
        <v>564.52</v>
      </c>
      <c r="H6" s="10"/>
    </row>
    <row r="7" spans="1:8" s="35" customFormat="1" ht="27">
      <c r="A7" s="10" t="s">
        <v>124</v>
      </c>
      <c r="B7" s="10">
        <v>2599.66</v>
      </c>
      <c r="C7" s="10" t="s">
        <v>12</v>
      </c>
      <c r="D7" s="10"/>
      <c r="E7" s="10"/>
      <c r="F7" s="10" t="s">
        <v>125</v>
      </c>
      <c r="G7" s="10">
        <v>536.22</v>
      </c>
      <c r="H7" s="10"/>
    </row>
    <row r="8" spans="1:8" s="35" customFormat="1" ht="67.5">
      <c r="A8" s="10" t="s">
        <v>126</v>
      </c>
      <c r="B8" s="10"/>
      <c r="C8" s="10" t="s">
        <v>15</v>
      </c>
      <c r="D8" s="10"/>
      <c r="E8" s="10"/>
      <c r="F8" s="10" t="s">
        <v>127</v>
      </c>
      <c r="G8" s="10">
        <v>28.3</v>
      </c>
      <c r="H8" s="10"/>
    </row>
    <row r="9" spans="1:8" s="35" customFormat="1" ht="54">
      <c r="A9" s="10" t="s">
        <v>128</v>
      </c>
      <c r="B9" s="10"/>
      <c r="C9" s="10" t="s">
        <v>18</v>
      </c>
      <c r="D9" s="10"/>
      <c r="E9" s="10"/>
      <c r="F9" s="10" t="s">
        <v>19</v>
      </c>
      <c r="G9" s="10">
        <v>2035.14</v>
      </c>
      <c r="H9" s="10"/>
    </row>
    <row r="10" spans="1:8" s="35" customFormat="1" ht="40.5">
      <c r="A10" s="10" t="s">
        <v>129</v>
      </c>
      <c r="B10" s="10"/>
      <c r="C10" s="10" t="s">
        <v>21</v>
      </c>
      <c r="D10" s="10"/>
      <c r="E10" s="10"/>
      <c r="F10" s="10"/>
      <c r="G10" s="10"/>
      <c r="H10" s="10"/>
    </row>
    <row r="11" spans="1:8" s="35" customFormat="1" ht="27">
      <c r="A11" s="10" t="s">
        <v>124</v>
      </c>
      <c r="B11" s="10"/>
      <c r="C11" s="10" t="s">
        <v>23</v>
      </c>
      <c r="D11" s="10"/>
      <c r="E11" s="10"/>
      <c r="F11" s="10"/>
      <c r="G11" s="10"/>
      <c r="H11" s="10"/>
    </row>
    <row r="12" spans="1:8" s="35" customFormat="1" ht="54">
      <c r="A12" s="10" t="s">
        <v>128</v>
      </c>
      <c r="B12" s="10"/>
      <c r="C12" s="10" t="s">
        <v>25</v>
      </c>
      <c r="D12" s="10">
        <v>2452.63</v>
      </c>
      <c r="E12" s="10"/>
      <c r="F12" s="10"/>
      <c r="G12" s="10"/>
      <c r="H12" s="10"/>
    </row>
    <row r="13" spans="1:8" s="35" customFormat="1" ht="40.5">
      <c r="A13" s="10"/>
      <c r="B13" s="10"/>
      <c r="C13" s="10" t="s">
        <v>28</v>
      </c>
      <c r="D13" s="10">
        <v>87.09</v>
      </c>
      <c r="E13" s="10"/>
      <c r="F13" s="10"/>
      <c r="G13" s="10"/>
      <c r="H13" s="10"/>
    </row>
    <row r="14" spans="1:8" s="35" customFormat="1" ht="54">
      <c r="A14" s="10"/>
      <c r="B14" s="10"/>
      <c r="C14" s="10" t="s">
        <v>30</v>
      </c>
      <c r="D14" s="10">
        <v>25.99</v>
      </c>
      <c r="E14" s="10"/>
      <c r="F14" s="10"/>
      <c r="G14" s="10"/>
      <c r="H14" s="10"/>
    </row>
    <row r="15" spans="1:8" s="35" customFormat="1" ht="27">
      <c r="A15" s="10"/>
      <c r="B15" s="10"/>
      <c r="C15" s="10" t="s">
        <v>32</v>
      </c>
      <c r="D15" s="10"/>
      <c r="E15" s="10"/>
      <c r="F15" s="10"/>
      <c r="G15" s="10"/>
      <c r="H15" s="10"/>
    </row>
    <row r="16" spans="1:8" s="35" customFormat="1" ht="40.5">
      <c r="A16" s="10"/>
      <c r="B16" s="10"/>
      <c r="C16" s="10" t="s">
        <v>34</v>
      </c>
      <c r="D16" s="10"/>
      <c r="E16" s="10"/>
      <c r="F16" s="10"/>
      <c r="G16" s="10"/>
      <c r="H16" s="10"/>
    </row>
    <row r="17" spans="1:8" s="35" customFormat="1" ht="27">
      <c r="A17" s="10"/>
      <c r="B17" s="10"/>
      <c r="C17" s="10" t="s">
        <v>36</v>
      </c>
      <c r="D17" s="10"/>
      <c r="E17" s="10"/>
      <c r="F17" s="10"/>
      <c r="G17" s="10"/>
      <c r="H17" s="10"/>
    </row>
    <row r="18" spans="1:8" s="35" customFormat="1" ht="40.5">
      <c r="A18" s="10"/>
      <c r="B18" s="10"/>
      <c r="C18" s="10" t="s">
        <v>38</v>
      </c>
      <c r="D18" s="10"/>
      <c r="E18" s="10"/>
      <c r="F18" s="10"/>
      <c r="G18" s="10"/>
      <c r="H18" s="10"/>
    </row>
    <row r="19" spans="1:8" s="35" customFormat="1" ht="40.5">
      <c r="A19" s="10"/>
      <c r="B19" s="10"/>
      <c r="C19" s="10" t="s">
        <v>39</v>
      </c>
      <c r="D19" s="10"/>
      <c r="E19" s="10"/>
      <c r="F19" s="10"/>
      <c r="G19" s="10"/>
      <c r="H19" s="10"/>
    </row>
    <row r="20" spans="1:8" s="35" customFormat="1" ht="40.5">
      <c r="A20" s="10"/>
      <c r="B20" s="10"/>
      <c r="C20" s="10" t="s">
        <v>40</v>
      </c>
      <c r="D20" s="10"/>
      <c r="E20" s="10"/>
      <c r="F20" s="10"/>
      <c r="G20" s="10"/>
      <c r="H20" s="10"/>
    </row>
    <row r="21" spans="1:8" s="35" customFormat="1" ht="27">
      <c r="A21" s="10"/>
      <c r="B21" s="10"/>
      <c r="C21" s="10" t="s">
        <v>41</v>
      </c>
      <c r="D21" s="10"/>
      <c r="E21" s="10"/>
      <c r="F21" s="10"/>
      <c r="G21" s="10"/>
      <c r="H21" s="10"/>
    </row>
    <row r="22" spans="1:8" s="35" customFormat="1" ht="40.5">
      <c r="A22" s="10"/>
      <c r="B22" s="10"/>
      <c r="C22" s="10" t="s">
        <v>42</v>
      </c>
      <c r="D22" s="10"/>
      <c r="E22" s="10"/>
      <c r="F22" s="10"/>
      <c r="G22" s="10"/>
      <c r="H22" s="10"/>
    </row>
    <row r="23" spans="1:8" s="35" customFormat="1" ht="40.5">
      <c r="A23" s="10"/>
      <c r="B23" s="10"/>
      <c r="C23" s="10" t="s">
        <v>43</v>
      </c>
      <c r="D23" s="10"/>
      <c r="E23" s="10"/>
      <c r="F23" s="10"/>
      <c r="G23" s="10"/>
      <c r="H23" s="10"/>
    </row>
    <row r="24" spans="1:8" s="35" customFormat="1" ht="40.5">
      <c r="A24" s="10"/>
      <c r="B24" s="10"/>
      <c r="C24" s="10" t="s">
        <v>44</v>
      </c>
      <c r="D24" s="10">
        <v>33.950000000000003</v>
      </c>
      <c r="E24" s="10"/>
      <c r="F24" s="10"/>
      <c r="G24" s="10"/>
      <c r="H24" s="10"/>
    </row>
    <row r="25" spans="1:8" s="35" customFormat="1" ht="40.5">
      <c r="A25" s="10"/>
      <c r="B25" s="10"/>
      <c r="C25" s="10" t="s">
        <v>45</v>
      </c>
      <c r="D25" s="10"/>
      <c r="E25" s="10"/>
      <c r="F25" s="10"/>
      <c r="G25" s="10"/>
      <c r="H25" s="10"/>
    </row>
    <row r="26" spans="1:8" s="35" customFormat="1" ht="27">
      <c r="A26" s="10"/>
      <c r="B26" s="10"/>
      <c r="C26" s="10" t="s">
        <v>46</v>
      </c>
      <c r="D26" s="10"/>
      <c r="E26" s="10"/>
      <c r="F26" s="10"/>
      <c r="G26" s="10"/>
      <c r="H26" s="10"/>
    </row>
    <row r="27" spans="1:8" s="35" customFormat="1" ht="27">
      <c r="A27" s="10"/>
      <c r="B27" s="10"/>
      <c r="C27" s="10" t="s">
        <v>47</v>
      </c>
      <c r="D27" s="10"/>
      <c r="E27" s="10"/>
      <c r="F27" s="10"/>
      <c r="G27" s="10"/>
      <c r="H27" s="10"/>
    </row>
    <row r="28" spans="1:8" s="35" customFormat="1" ht="40.5">
      <c r="A28" s="10"/>
      <c r="B28" s="10"/>
      <c r="C28" s="10" t="s">
        <v>49</v>
      </c>
      <c r="D28" s="10"/>
      <c r="E28" s="10"/>
      <c r="F28" s="10"/>
      <c r="G28" s="10"/>
      <c r="H28" s="10"/>
    </row>
    <row r="29" spans="1:8" s="35" customFormat="1" ht="40.5">
      <c r="A29" s="10" t="s">
        <v>130</v>
      </c>
      <c r="B29" s="10">
        <v>928.94</v>
      </c>
      <c r="C29" s="10" t="s">
        <v>51</v>
      </c>
      <c r="D29" s="10"/>
      <c r="E29" s="10"/>
      <c r="F29" s="10"/>
      <c r="G29" s="10"/>
      <c r="H29" s="10"/>
    </row>
    <row r="30" spans="1:8" s="35" customFormat="1" ht="40.5">
      <c r="A30" s="10" t="s">
        <v>53</v>
      </c>
      <c r="B30" s="10">
        <v>928.94</v>
      </c>
      <c r="C30" s="11" t="s">
        <v>52</v>
      </c>
      <c r="D30" s="10">
        <v>2599.66</v>
      </c>
      <c r="E30" s="10"/>
      <c r="F30" s="10" t="s">
        <v>52</v>
      </c>
      <c r="G30" s="10">
        <v>2599.66</v>
      </c>
      <c r="H30" s="10"/>
    </row>
    <row r="31" spans="1:8" s="35" customFormat="1" ht="40.5">
      <c r="A31" s="11" t="s">
        <v>122</v>
      </c>
      <c r="B31" s="10"/>
      <c r="C31" s="10" t="s">
        <v>58</v>
      </c>
      <c r="D31" s="10"/>
      <c r="E31" s="10"/>
      <c r="F31" s="10" t="s">
        <v>58</v>
      </c>
      <c r="G31" s="10"/>
      <c r="H31" s="10"/>
    </row>
    <row r="32" spans="1:8" s="35" customFormat="1" ht="33.75" customHeight="1">
      <c r="A32" s="10"/>
      <c r="B32" s="10"/>
      <c r="C32" s="10"/>
      <c r="D32" s="10"/>
      <c r="E32" s="10"/>
      <c r="F32" s="10"/>
      <c r="G32" s="10"/>
      <c r="H32" s="10"/>
    </row>
    <row r="33" spans="1:8" s="36" customFormat="1" ht="27">
      <c r="A33" s="11" t="s">
        <v>60</v>
      </c>
      <c r="B33" s="11">
        <v>3528.6</v>
      </c>
      <c r="C33" s="11" t="s">
        <v>61</v>
      </c>
      <c r="D33" s="10">
        <v>2599.66</v>
      </c>
      <c r="E33" s="11"/>
      <c r="F33" s="11" t="s">
        <v>61</v>
      </c>
      <c r="G33" s="10">
        <v>2599.66</v>
      </c>
      <c r="H33" s="11"/>
    </row>
  </sheetData>
  <mergeCells count="3">
    <mergeCell ref="A2:H2"/>
    <mergeCell ref="A4:B4"/>
    <mergeCell ref="C4:H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J6" sqref="J6"/>
    </sheetView>
  </sheetViews>
  <sheetFormatPr defaultRowHeight="13.5"/>
  <cols>
    <col min="1" max="3" width="9" style="3"/>
    <col min="4" max="4" width="28.625" style="3" customWidth="1"/>
    <col min="5" max="5" width="12.5" style="3" customWidth="1"/>
    <col min="6" max="6" width="12.25" style="3" customWidth="1"/>
    <col min="7" max="7" width="11.375" style="3" customWidth="1"/>
    <col min="8" max="16384" width="9" style="3"/>
  </cols>
  <sheetData>
    <row r="1" spans="1:7" s="14" customFormat="1">
      <c r="A1" s="14" t="s">
        <v>193</v>
      </c>
    </row>
    <row r="2" spans="1:7" ht="25.5">
      <c r="A2" s="2" t="s">
        <v>225</v>
      </c>
      <c r="B2" s="2"/>
      <c r="C2" s="2"/>
      <c r="D2" s="2"/>
      <c r="E2" s="2"/>
      <c r="F2" s="2"/>
      <c r="G2" s="2"/>
    </row>
    <row r="3" spans="1:7" s="4" customFormat="1">
      <c r="G3" s="4" t="s">
        <v>1</v>
      </c>
    </row>
    <row r="4" spans="1:7" s="41" customFormat="1" ht="23.25" customHeight="1">
      <c r="A4" s="37" t="s">
        <v>131</v>
      </c>
      <c r="B4" s="38"/>
      <c r="C4" s="38"/>
      <c r="D4" s="39"/>
      <c r="E4" s="40" t="s">
        <v>78</v>
      </c>
      <c r="F4" s="40" t="s">
        <v>110</v>
      </c>
      <c r="G4" s="40" t="s">
        <v>111</v>
      </c>
    </row>
    <row r="5" spans="1:7" s="41" customFormat="1" ht="27.75" customHeight="1">
      <c r="A5" s="37" t="s">
        <v>132</v>
      </c>
      <c r="B5" s="38"/>
      <c r="C5" s="39"/>
      <c r="D5" s="40" t="s">
        <v>76</v>
      </c>
      <c r="E5" s="42"/>
      <c r="F5" s="42"/>
      <c r="G5" s="42"/>
    </row>
    <row r="6" spans="1:7" s="41" customFormat="1" ht="21.75" customHeight="1">
      <c r="A6" s="43" t="s">
        <v>73</v>
      </c>
      <c r="B6" s="43" t="s">
        <v>74</v>
      </c>
      <c r="C6" s="43" t="s">
        <v>75</v>
      </c>
      <c r="D6" s="44"/>
      <c r="E6" s="44"/>
      <c r="F6" s="44"/>
      <c r="G6" s="44"/>
    </row>
    <row r="7" spans="1:7" s="41" customFormat="1" ht="24.95" customHeight="1">
      <c r="A7" s="43"/>
      <c r="B7" s="43"/>
      <c r="C7" s="43"/>
      <c r="D7" s="45" t="s">
        <v>78</v>
      </c>
      <c r="E7" s="45">
        <v>2599.66</v>
      </c>
      <c r="F7" s="45">
        <v>564.52</v>
      </c>
      <c r="G7" s="21">
        <v>2035.14</v>
      </c>
    </row>
    <row r="8" spans="1:7" s="46" customFormat="1" ht="24.95" customHeight="1">
      <c r="A8" s="20">
        <v>207</v>
      </c>
      <c r="B8" s="20"/>
      <c r="C8" s="20"/>
      <c r="D8" s="21" t="s">
        <v>79</v>
      </c>
      <c r="E8" s="21">
        <f>F8+G8</f>
        <v>2452.63</v>
      </c>
      <c r="F8" s="21">
        <v>417.49</v>
      </c>
      <c r="G8" s="21">
        <v>2035.14</v>
      </c>
    </row>
    <row r="9" spans="1:7" s="46" customFormat="1" ht="24.95" customHeight="1">
      <c r="A9" s="20">
        <v>207</v>
      </c>
      <c r="B9" s="20" t="s">
        <v>80</v>
      </c>
      <c r="C9" s="20"/>
      <c r="D9" s="21" t="s">
        <v>81</v>
      </c>
      <c r="E9" s="21">
        <f>F9+G9</f>
        <v>2452.63</v>
      </c>
      <c r="F9" s="21">
        <v>417.49</v>
      </c>
      <c r="G9" s="21">
        <v>2035.14</v>
      </c>
    </row>
    <row r="10" spans="1:7" s="46" customFormat="1" ht="24.95" customHeight="1">
      <c r="A10" s="20">
        <v>207</v>
      </c>
      <c r="B10" s="20" t="s">
        <v>80</v>
      </c>
      <c r="C10" s="20">
        <v>5</v>
      </c>
      <c r="D10" s="21" t="s">
        <v>82</v>
      </c>
      <c r="E10" s="21">
        <f>F10+G10</f>
        <v>2452.63</v>
      </c>
      <c r="F10" s="21">
        <v>417.49</v>
      </c>
      <c r="G10" s="21">
        <v>2035.14</v>
      </c>
    </row>
    <row r="11" spans="1:7" s="46" customFormat="1" ht="24.95" customHeight="1">
      <c r="A11" s="20" t="s">
        <v>90</v>
      </c>
      <c r="B11" s="20"/>
      <c r="C11" s="20"/>
      <c r="D11" s="21" t="s">
        <v>91</v>
      </c>
      <c r="E11" s="21">
        <v>87.09</v>
      </c>
      <c r="F11" s="21">
        <v>87.09</v>
      </c>
      <c r="G11" s="21"/>
    </row>
    <row r="12" spans="1:7" s="46" customFormat="1" ht="24.95" customHeight="1">
      <c r="A12" s="20" t="s">
        <v>90</v>
      </c>
      <c r="B12" s="20" t="s">
        <v>88</v>
      </c>
      <c r="C12" s="20"/>
      <c r="D12" s="21" t="s">
        <v>92</v>
      </c>
      <c r="E12" s="21">
        <v>87.09</v>
      </c>
      <c r="F12" s="21">
        <v>87.09</v>
      </c>
      <c r="G12" s="21"/>
    </row>
    <row r="13" spans="1:7" s="46" customFormat="1" ht="24.95" customHeight="1">
      <c r="A13" s="20" t="s">
        <v>90</v>
      </c>
      <c r="B13" s="20" t="s">
        <v>88</v>
      </c>
      <c r="C13" s="20" t="s">
        <v>80</v>
      </c>
      <c r="D13" s="21" t="s">
        <v>93</v>
      </c>
      <c r="E13" s="21">
        <f>F13+G13</f>
        <v>7.88</v>
      </c>
      <c r="F13" s="21">
        <v>7.88</v>
      </c>
      <c r="G13" s="21"/>
    </row>
    <row r="14" spans="1:7" s="46" customFormat="1" ht="24.95" customHeight="1">
      <c r="A14" s="20" t="s">
        <v>116</v>
      </c>
      <c r="B14" s="20"/>
      <c r="C14" s="20" t="s">
        <v>94</v>
      </c>
      <c r="D14" s="21" t="s">
        <v>95</v>
      </c>
      <c r="E14" s="21">
        <v>56.58</v>
      </c>
      <c r="F14" s="21">
        <v>56.58</v>
      </c>
      <c r="G14" s="21"/>
    </row>
    <row r="15" spans="1:7" s="46" customFormat="1" ht="24.95" customHeight="1">
      <c r="A15" s="20" t="s">
        <v>116</v>
      </c>
      <c r="B15" s="20"/>
      <c r="C15" s="20" t="s">
        <v>96</v>
      </c>
      <c r="D15" s="21" t="s">
        <v>97</v>
      </c>
      <c r="E15" s="21">
        <v>22.63</v>
      </c>
      <c r="F15" s="21">
        <v>22.63</v>
      </c>
      <c r="G15" s="21"/>
    </row>
    <row r="16" spans="1:7" s="46" customFormat="1" ht="24.95" customHeight="1">
      <c r="A16" s="20" t="s">
        <v>98</v>
      </c>
      <c r="B16" s="20"/>
      <c r="C16" s="20"/>
      <c r="D16" s="21" t="s">
        <v>99</v>
      </c>
      <c r="E16" s="21">
        <v>25.99</v>
      </c>
      <c r="F16" s="21">
        <v>25.99</v>
      </c>
      <c r="G16" s="21"/>
    </row>
    <row r="17" spans="1:7" s="46" customFormat="1" ht="24.95" customHeight="1">
      <c r="A17" s="20" t="s">
        <v>98</v>
      </c>
      <c r="B17" s="20" t="s">
        <v>100</v>
      </c>
      <c r="C17" s="20"/>
      <c r="D17" s="21" t="s">
        <v>101</v>
      </c>
      <c r="E17" s="21">
        <f>E18+E19+E20</f>
        <v>25.990000000000002</v>
      </c>
      <c r="F17" s="21">
        <f>F18+F19+F20</f>
        <v>25.990000000000002</v>
      </c>
      <c r="G17" s="21"/>
    </row>
    <row r="18" spans="1:7" s="46" customFormat="1" ht="24.95" customHeight="1">
      <c r="A18" s="20" t="s">
        <v>98</v>
      </c>
      <c r="B18" s="20" t="s">
        <v>100</v>
      </c>
      <c r="C18" s="20" t="s">
        <v>80</v>
      </c>
      <c r="D18" s="21" t="s">
        <v>102</v>
      </c>
      <c r="E18" s="21">
        <v>17.760000000000002</v>
      </c>
      <c r="F18" s="21">
        <v>17.760000000000002</v>
      </c>
      <c r="G18" s="21"/>
    </row>
    <row r="19" spans="1:7" s="46" customFormat="1" ht="24.95" customHeight="1">
      <c r="A19" s="20" t="s">
        <v>98</v>
      </c>
      <c r="B19" s="20" t="s">
        <v>100</v>
      </c>
      <c r="C19" s="20" t="s">
        <v>84</v>
      </c>
      <c r="D19" s="21" t="s">
        <v>103</v>
      </c>
      <c r="E19" s="21">
        <f>F19+G19</f>
        <v>1.41</v>
      </c>
      <c r="F19" s="21">
        <v>1.41</v>
      </c>
      <c r="G19" s="21"/>
    </row>
    <row r="20" spans="1:7" s="46" customFormat="1" ht="24.95" customHeight="1">
      <c r="A20" s="20" t="s">
        <v>98</v>
      </c>
      <c r="B20" s="20" t="s">
        <v>100</v>
      </c>
      <c r="C20" s="20" t="s">
        <v>104</v>
      </c>
      <c r="D20" s="21" t="s">
        <v>105</v>
      </c>
      <c r="E20" s="21">
        <v>6.82</v>
      </c>
      <c r="F20" s="21">
        <v>6.82</v>
      </c>
      <c r="G20" s="21"/>
    </row>
    <row r="21" spans="1:7" s="46" customFormat="1" ht="24.95" customHeight="1">
      <c r="A21" s="20" t="s">
        <v>106</v>
      </c>
      <c r="B21" s="20"/>
      <c r="C21" s="20"/>
      <c r="D21" s="21" t="s">
        <v>107</v>
      </c>
      <c r="E21" s="21">
        <v>33.950000000000003</v>
      </c>
      <c r="F21" s="21">
        <v>33.950000000000003</v>
      </c>
      <c r="G21" s="21"/>
    </row>
    <row r="22" spans="1:7" s="46" customFormat="1" ht="24.95" customHeight="1">
      <c r="A22" s="20" t="s">
        <v>106</v>
      </c>
      <c r="B22" s="20" t="s">
        <v>84</v>
      </c>
      <c r="C22" s="20"/>
      <c r="D22" s="21" t="s">
        <v>108</v>
      </c>
      <c r="E22" s="21">
        <v>33.950000000000003</v>
      </c>
      <c r="F22" s="21">
        <v>33.950000000000003</v>
      </c>
      <c r="G22" s="21"/>
    </row>
    <row r="23" spans="1:7" s="46" customFormat="1" ht="24.95" customHeight="1">
      <c r="A23" s="20" t="s">
        <v>106</v>
      </c>
      <c r="B23" s="20" t="s">
        <v>84</v>
      </c>
      <c r="C23" s="20" t="s">
        <v>80</v>
      </c>
      <c r="D23" s="21" t="s">
        <v>109</v>
      </c>
      <c r="E23" s="21">
        <f>F23+G23</f>
        <v>33.950000000000003</v>
      </c>
      <c r="F23" s="21">
        <v>33.950000000000003</v>
      </c>
      <c r="G23" s="21"/>
    </row>
  </sheetData>
  <mergeCells count="7">
    <mergeCell ref="A2:G2"/>
    <mergeCell ref="A4:D4"/>
    <mergeCell ref="E4:E6"/>
    <mergeCell ref="F4:F6"/>
    <mergeCell ref="G4:G6"/>
    <mergeCell ref="A5:C5"/>
    <mergeCell ref="D5:D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H16" sqref="H16"/>
    </sheetView>
  </sheetViews>
  <sheetFormatPr defaultRowHeight="13.5"/>
  <cols>
    <col min="1" max="1" width="12.25" style="3" customWidth="1"/>
    <col min="2" max="2" width="9" style="3"/>
    <col min="3" max="3" width="35.875" style="3" customWidth="1"/>
    <col min="4" max="4" width="24.25" style="3" customWidth="1"/>
    <col min="5" max="16384" width="9" style="3"/>
  </cols>
  <sheetData>
    <row r="1" spans="1:4" s="14" customFormat="1">
      <c r="A1" s="14" t="s">
        <v>194</v>
      </c>
    </row>
    <row r="2" spans="1:4" ht="25.5">
      <c r="A2" s="2" t="s">
        <v>133</v>
      </c>
      <c r="B2" s="2"/>
      <c r="C2" s="2"/>
      <c r="D2" s="2"/>
    </row>
    <row r="3" spans="1:4">
      <c r="D3" s="47" t="s">
        <v>1</v>
      </c>
    </row>
    <row r="4" spans="1:4" s="34" customFormat="1" ht="33" customHeight="1">
      <c r="A4" s="5" t="s">
        <v>134</v>
      </c>
      <c r="B4" s="7"/>
      <c r="C4" s="6"/>
      <c r="D4" s="48" t="s">
        <v>110</v>
      </c>
    </row>
    <row r="5" spans="1:4" s="34" customFormat="1" ht="22.5" customHeight="1">
      <c r="A5" s="5" t="s">
        <v>132</v>
      </c>
      <c r="B5" s="7"/>
      <c r="C5" s="48" t="s">
        <v>135</v>
      </c>
      <c r="D5" s="49"/>
    </row>
    <row r="6" spans="1:4" s="34" customFormat="1" ht="24.75" customHeight="1">
      <c r="A6" s="9" t="s">
        <v>73</v>
      </c>
      <c r="B6" s="9" t="s">
        <v>74</v>
      </c>
      <c r="C6" s="50"/>
      <c r="D6" s="50"/>
    </row>
    <row r="7" spans="1:4" s="30" customFormat="1" ht="24.95" customHeight="1">
      <c r="A7" s="29"/>
      <c r="B7" s="51"/>
      <c r="C7" s="29" t="s">
        <v>78</v>
      </c>
      <c r="D7" s="29">
        <v>564.52</v>
      </c>
    </row>
    <row r="8" spans="1:4" s="30" customFormat="1" ht="24.95" customHeight="1">
      <c r="A8" s="29">
        <v>301</v>
      </c>
      <c r="B8" s="51"/>
      <c r="C8" s="29" t="s">
        <v>136</v>
      </c>
      <c r="D8" s="29">
        <v>504.5</v>
      </c>
    </row>
    <row r="9" spans="1:4" s="30" customFormat="1" ht="24.95" customHeight="1">
      <c r="A9" s="29"/>
      <c r="B9" s="51" t="s">
        <v>80</v>
      </c>
      <c r="C9" s="29" t="s">
        <v>137</v>
      </c>
      <c r="D9" s="29">
        <v>150.79</v>
      </c>
    </row>
    <row r="10" spans="1:4" s="30" customFormat="1" ht="24.95" customHeight="1">
      <c r="A10" s="29"/>
      <c r="B10" s="51" t="s">
        <v>84</v>
      </c>
      <c r="C10" s="29" t="s">
        <v>138</v>
      </c>
      <c r="D10" s="29">
        <v>193.45</v>
      </c>
    </row>
    <row r="11" spans="1:4" s="30" customFormat="1" ht="24.95" customHeight="1">
      <c r="A11" s="29"/>
      <c r="B11" s="51" t="s">
        <v>104</v>
      </c>
      <c r="C11" s="29" t="s">
        <v>139</v>
      </c>
      <c r="D11" s="29">
        <v>11.62</v>
      </c>
    </row>
    <row r="12" spans="1:4" s="30" customFormat="1" ht="24.95" customHeight="1">
      <c r="A12" s="29"/>
      <c r="B12" s="51" t="s">
        <v>140</v>
      </c>
      <c r="C12" s="29" t="s">
        <v>141</v>
      </c>
      <c r="D12" s="29">
        <v>7.83</v>
      </c>
    </row>
    <row r="13" spans="1:4" s="30" customFormat="1" ht="24.95" customHeight="1">
      <c r="A13" s="29"/>
      <c r="B13" s="51" t="s">
        <v>142</v>
      </c>
      <c r="C13" s="29" t="s">
        <v>95</v>
      </c>
      <c r="D13" s="29">
        <v>56.58</v>
      </c>
    </row>
    <row r="14" spans="1:4" s="30" customFormat="1" ht="24.95" customHeight="1">
      <c r="A14" s="29"/>
      <c r="B14" s="51" t="s">
        <v>143</v>
      </c>
      <c r="C14" s="29" t="s">
        <v>144</v>
      </c>
      <c r="D14" s="29">
        <v>22.63</v>
      </c>
    </row>
    <row r="15" spans="1:4" s="30" customFormat="1" ht="24.95" customHeight="1">
      <c r="A15" s="29"/>
      <c r="B15" s="51" t="s">
        <v>145</v>
      </c>
      <c r="C15" s="29" t="s">
        <v>146</v>
      </c>
      <c r="D15" s="29">
        <v>19.170000000000002</v>
      </c>
    </row>
    <row r="16" spans="1:4" s="30" customFormat="1" ht="24.95" customHeight="1">
      <c r="A16" s="29"/>
      <c r="B16" s="51" t="s">
        <v>100</v>
      </c>
      <c r="C16" s="29" t="s">
        <v>105</v>
      </c>
      <c r="D16" s="29">
        <v>6.82</v>
      </c>
    </row>
    <row r="17" spans="1:4" s="30" customFormat="1" ht="24.95" customHeight="1">
      <c r="A17" s="29"/>
      <c r="B17" s="51" t="s">
        <v>147</v>
      </c>
      <c r="C17" s="29" t="s">
        <v>148</v>
      </c>
      <c r="D17" s="29">
        <v>0.66</v>
      </c>
    </row>
    <row r="18" spans="1:4" s="30" customFormat="1" ht="24.95" customHeight="1">
      <c r="A18" s="29"/>
      <c r="B18" s="51" t="s">
        <v>149</v>
      </c>
      <c r="C18" s="29" t="s">
        <v>109</v>
      </c>
      <c r="D18" s="29">
        <v>33.950000000000003</v>
      </c>
    </row>
    <row r="19" spans="1:4" s="30" customFormat="1" ht="24.95" customHeight="1">
      <c r="A19" s="29"/>
      <c r="B19" s="51" t="s">
        <v>150</v>
      </c>
      <c r="C19" s="29" t="s">
        <v>151</v>
      </c>
      <c r="D19" s="29">
        <v>1</v>
      </c>
    </row>
    <row r="20" spans="1:4" s="30" customFormat="1" ht="24.95" customHeight="1">
      <c r="A20" s="29">
        <v>302</v>
      </c>
      <c r="B20" s="51"/>
      <c r="C20" s="29" t="s">
        <v>152</v>
      </c>
      <c r="D20" s="29">
        <f>SUM(D21:D29)</f>
        <v>49.9</v>
      </c>
    </row>
    <row r="21" spans="1:4" s="30" customFormat="1" ht="24.95" customHeight="1">
      <c r="A21" s="29"/>
      <c r="B21" s="51" t="s">
        <v>80</v>
      </c>
      <c r="C21" s="29" t="s">
        <v>153</v>
      </c>
      <c r="D21" s="29">
        <v>3.5</v>
      </c>
    </row>
    <row r="22" spans="1:4" s="30" customFormat="1" ht="24.95" customHeight="1">
      <c r="A22" s="29"/>
      <c r="B22" s="51" t="s">
        <v>140</v>
      </c>
      <c r="C22" s="29" t="s">
        <v>154</v>
      </c>
      <c r="D22" s="29">
        <v>1</v>
      </c>
    </row>
    <row r="23" spans="1:4" s="30" customFormat="1" ht="24.95" customHeight="1">
      <c r="A23" s="29"/>
      <c r="B23" s="51" t="s">
        <v>100</v>
      </c>
      <c r="C23" s="29" t="s">
        <v>155</v>
      </c>
      <c r="D23" s="29">
        <v>3</v>
      </c>
    </row>
    <row r="24" spans="1:4" s="30" customFormat="1" ht="24.95" customHeight="1">
      <c r="A24" s="29"/>
      <c r="B24" s="51" t="s">
        <v>156</v>
      </c>
      <c r="C24" s="29" t="s">
        <v>157</v>
      </c>
      <c r="D24" s="29">
        <v>0.5</v>
      </c>
    </row>
    <row r="25" spans="1:4" s="30" customFormat="1" ht="24.95" customHeight="1">
      <c r="A25" s="29"/>
      <c r="B25" s="51" t="s">
        <v>158</v>
      </c>
      <c r="C25" s="29" t="s">
        <v>159</v>
      </c>
      <c r="D25" s="29">
        <v>5.65</v>
      </c>
    </row>
    <row r="26" spans="1:4" s="30" customFormat="1" ht="24.95" customHeight="1">
      <c r="A26" s="29"/>
      <c r="B26" s="51" t="s">
        <v>160</v>
      </c>
      <c r="C26" s="29" t="s">
        <v>161</v>
      </c>
      <c r="D26" s="29">
        <v>7.07</v>
      </c>
    </row>
    <row r="27" spans="1:4" s="30" customFormat="1" ht="24.95" customHeight="1">
      <c r="A27" s="29"/>
      <c r="B27" s="51" t="s">
        <v>162</v>
      </c>
      <c r="C27" s="29" t="s">
        <v>163</v>
      </c>
      <c r="D27" s="29">
        <v>4.08</v>
      </c>
    </row>
    <row r="28" spans="1:4" s="30" customFormat="1" ht="24.95" customHeight="1">
      <c r="A28" s="29"/>
      <c r="B28" s="51" t="s">
        <v>164</v>
      </c>
      <c r="C28" s="29" t="s">
        <v>165</v>
      </c>
      <c r="D28" s="29">
        <v>24.84</v>
      </c>
    </row>
    <row r="29" spans="1:4" s="30" customFormat="1" ht="24.95" customHeight="1">
      <c r="A29" s="29"/>
      <c r="B29" s="51" t="s">
        <v>166</v>
      </c>
      <c r="C29" s="29" t="s">
        <v>167</v>
      </c>
      <c r="D29" s="29">
        <v>0.26</v>
      </c>
    </row>
    <row r="30" spans="1:4" s="30" customFormat="1" ht="24.95" customHeight="1">
      <c r="A30" s="29">
        <v>303</v>
      </c>
      <c r="B30" s="51"/>
      <c r="C30" s="29" t="s">
        <v>168</v>
      </c>
      <c r="D30" s="29">
        <v>10.119999999999999</v>
      </c>
    </row>
    <row r="31" spans="1:4" s="30" customFormat="1" ht="24.95" customHeight="1">
      <c r="A31" s="29"/>
      <c r="B31" s="51" t="s">
        <v>84</v>
      </c>
      <c r="C31" s="29" t="s">
        <v>169</v>
      </c>
      <c r="D31" s="29">
        <v>7.55</v>
      </c>
    </row>
    <row r="32" spans="1:4" s="30" customFormat="1" ht="24.95" customHeight="1">
      <c r="A32" s="29"/>
      <c r="B32" s="51" t="s">
        <v>94</v>
      </c>
      <c r="C32" s="29" t="s">
        <v>170</v>
      </c>
      <c r="D32" s="29">
        <v>2.5</v>
      </c>
    </row>
    <row r="33" spans="1:4" s="30" customFormat="1" ht="24.95" customHeight="1">
      <c r="A33" s="29"/>
      <c r="B33" s="51" t="s">
        <v>140</v>
      </c>
      <c r="C33" s="29" t="s">
        <v>171</v>
      </c>
      <c r="D33" s="29">
        <v>7.0000000000000007E-2</v>
      </c>
    </row>
  </sheetData>
  <mergeCells count="5">
    <mergeCell ref="A2:D2"/>
    <mergeCell ref="A4:C4"/>
    <mergeCell ref="D4:D6"/>
    <mergeCell ref="A5:B5"/>
    <mergeCell ref="C5:C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D21" sqref="D21"/>
    </sheetView>
  </sheetViews>
  <sheetFormatPr defaultRowHeight="13.5"/>
  <cols>
    <col min="1" max="1" width="12.25" style="3" customWidth="1"/>
    <col min="2" max="2" width="9" style="3"/>
    <col min="3" max="3" width="37.125" style="3" customWidth="1"/>
    <col min="4" max="4" width="25.75" style="3" customWidth="1"/>
    <col min="5" max="16384" width="9" style="3"/>
  </cols>
  <sheetData>
    <row r="1" spans="1:4" s="14" customFormat="1">
      <c r="A1" s="14" t="s">
        <v>195</v>
      </c>
    </row>
    <row r="2" spans="1:4" ht="25.5">
      <c r="A2" s="2" t="s">
        <v>198</v>
      </c>
      <c r="B2" s="2"/>
      <c r="C2" s="2"/>
      <c r="D2" s="2"/>
    </row>
    <row r="3" spans="1:4">
      <c r="D3" s="47" t="s">
        <v>1</v>
      </c>
    </row>
    <row r="4" spans="1:4" s="34" customFormat="1" ht="33" customHeight="1">
      <c r="A4" s="5" t="s">
        <v>134</v>
      </c>
      <c r="B4" s="7"/>
      <c r="C4" s="6"/>
      <c r="D4" s="48" t="s">
        <v>110</v>
      </c>
    </row>
    <row r="5" spans="1:4" s="34" customFormat="1" ht="22.5" customHeight="1">
      <c r="A5" s="5" t="s">
        <v>132</v>
      </c>
      <c r="B5" s="7"/>
      <c r="C5" s="48" t="s">
        <v>135</v>
      </c>
      <c r="D5" s="49"/>
    </row>
    <row r="6" spans="1:4" s="34" customFormat="1" ht="24.75" customHeight="1">
      <c r="A6" s="9" t="s">
        <v>73</v>
      </c>
      <c r="B6" s="9" t="s">
        <v>74</v>
      </c>
      <c r="C6" s="50"/>
      <c r="D6" s="50"/>
    </row>
    <row r="7" spans="1:4" s="30" customFormat="1" ht="24.95" customHeight="1">
      <c r="A7" s="29"/>
      <c r="B7" s="51"/>
      <c r="C7" s="29" t="s">
        <v>78</v>
      </c>
      <c r="D7" s="29">
        <v>564.52</v>
      </c>
    </row>
    <row r="8" spans="1:4" s="30" customFormat="1" ht="24.95" customHeight="1">
      <c r="A8" s="29">
        <v>501</v>
      </c>
      <c r="B8" s="51"/>
      <c r="C8" s="29" t="s">
        <v>199</v>
      </c>
      <c r="D8" s="29">
        <v>468.86</v>
      </c>
    </row>
    <row r="9" spans="1:4" s="30" customFormat="1" ht="24.95" customHeight="1">
      <c r="A9" s="29"/>
      <c r="B9" s="51" t="s">
        <v>80</v>
      </c>
      <c r="C9" s="29" t="s">
        <v>200</v>
      </c>
      <c r="D9" s="29">
        <v>337.9</v>
      </c>
    </row>
    <row r="10" spans="1:4" s="30" customFormat="1" ht="24.95" customHeight="1">
      <c r="A10" s="29"/>
      <c r="B10" s="51" t="s">
        <v>84</v>
      </c>
      <c r="C10" s="29" t="s">
        <v>201</v>
      </c>
      <c r="D10" s="29">
        <v>98.5</v>
      </c>
    </row>
    <row r="11" spans="1:4" s="30" customFormat="1" ht="24.95" customHeight="1">
      <c r="A11" s="29"/>
      <c r="B11" s="51" t="s">
        <v>104</v>
      </c>
      <c r="C11" s="29" t="s">
        <v>202</v>
      </c>
      <c r="D11" s="29">
        <v>31.46</v>
      </c>
    </row>
    <row r="12" spans="1:4" s="30" customFormat="1" ht="24.95" customHeight="1">
      <c r="A12" s="29"/>
      <c r="B12" s="51" t="s">
        <v>203</v>
      </c>
      <c r="C12" s="29" t="s">
        <v>204</v>
      </c>
      <c r="D12" s="29">
        <v>1</v>
      </c>
    </row>
    <row r="13" spans="1:4" s="30" customFormat="1" ht="24.95" customHeight="1">
      <c r="A13" s="29">
        <v>502</v>
      </c>
      <c r="B13" s="51" t="s">
        <v>205</v>
      </c>
      <c r="C13" s="29" t="s">
        <v>206</v>
      </c>
      <c r="D13" s="29">
        <v>47.83</v>
      </c>
    </row>
    <row r="14" spans="1:4" s="30" customFormat="1" ht="24.95" customHeight="1">
      <c r="A14" s="29"/>
      <c r="B14" s="51" t="s">
        <v>208</v>
      </c>
      <c r="C14" s="29" t="s">
        <v>209</v>
      </c>
      <c r="D14" s="29">
        <v>42.99</v>
      </c>
    </row>
    <row r="15" spans="1:4" s="30" customFormat="1" ht="24.95" customHeight="1">
      <c r="A15" s="29"/>
      <c r="B15" s="51" t="s">
        <v>210</v>
      </c>
      <c r="C15" s="29" t="s">
        <v>212</v>
      </c>
      <c r="D15" s="29">
        <v>0.5</v>
      </c>
    </row>
    <row r="16" spans="1:4" s="30" customFormat="1" ht="24.95" customHeight="1">
      <c r="A16" s="29"/>
      <c r="B16" s="51" t="s">
        <v>211</v>
      </c>
      <c r="C16" s="29" t="s">
        <v>213</v>
      </c>
      <c r="D16" s="29">
        <v>4.08</v>
      </c>
    </row>
    <row r="17" spans="1:4" s="30" customFormat="1" ht="24.95" customHeight="1">
      <c r="A17" s="29"/>
      <c r="B17" s="51" t="s">
        <v>203</v>
      </c>
      <c r="C17" s="29" t="s">
        <v>214</v>
      </c>
      <c r="D17" s="29">
        <v>0.26</v>
      </c>
    </row>
    <row r="18" spans="1:4" s="30" customFormat="1" ht="24.95" customHeight="1">
      <c r="A18" s="29">
        <v>505</v>
      </c>
      <c r="B18" s="51" t="s">
        <v>207</v>
      </c>
      <c r="C18" s="29" t="s">
        <v>215</v>
      </c>
      <c r="D18" s="29">
        <v>37.71</v>
      </c>
    </row>
    <row r="19" spans="1:4" s="30" customFormat="1" ht="24.95" customHeight="1">
      <c r="A19" s="29"/>
      <c r="B19" s="51" t="s">
        <v>216</v>
      </c>
      <c r="C19" s="29" t="s">
        <v>151</v>
      </c>
      <c r="D19" s="29">
        <v>35.64</v>
      </c>
    </row>
    <row r="20" spans="1:4" s="30" customFormat="1" ht="24.95" customHeight="1">
      <c r="A20" s="29" t="s">
        <v>207</v>
      </c>
      <c r="B20" s="51" t="s">
        <v>217</v>
      </c>
      <c r="C20" s="29" t="s">
        <v>152</v>
      </c>
      <c r="D20" s="29">
        <v>2.0699999999999998</v>
      </c>
    </row>
    <row r="21" spans="1:4" s="30" customFormat="1" ht="24.95" customHeight="1">
      <c r="A21" s="29">
        <v>509</v>
      </c>
      <c r="B21" s="51" t="s">
        <v>207</v>
      </c>
      <c r="C21" s="29" t="s">
        <v>218</v>
      </c>
      <c r="D21" s="29">
        <v>10.119999999999999</v>
      </c>
    </row>
    <row r="22" spans="1:4" s="30" customFormat="1" ht="24.95" customHeight="1">
      <c r="A22" s="29"/>
      <c r="B22" s="51" t="s">
        <v>219</v>
      </c>
      <c r="C22" s="29" t="s">
        <v>221</v>
      </c>
      <c r="D22" s="29">
        <v>2.57</v>
      </c>
    </row>
    <row r="23" spans="1:4" s="30" customFormat="1" ht="24.95" customHeight="1">
      <c r="A23" s="29"/>
      <c r="B23" s="51" t="s">
        <v>220</v>
      </c>
      <c r="C23" s="29" t="s">
        <v>222</v>
      </c>
      <c r="D23" s="29">
        <v>7.55</v>
      </c>
    </row>
  </sheetData>
  <mergeCells count="5">
    <mergeCell ref="A2:D2"/>
    <mergeCell ref="A4:C4"/>
    <mergeCell ref="D4:D6"/>
    <mergeCell ref="A5:B5"/>
    <mergeCell ref="C5:C6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I12" sqref="I12"/>
    </sheetView>
  </sheetViews>
  <sheetFormatPr defaultRowHeight="13.5"/>
  <cols>
    <col min="1" max="1" width="12.5" style="3" customWidth="1"/>
    <col min="2" max="2" width="11" style="3" customWidth="1"/>
    <col min="3" max="3" width="10.375" style="3" customWidth="1"/>
    <col min="4" max="4" width="20" style="3" customWidth="1"/>
    <col min="5" max="5" width="19.375" style="3" customWidth="1"/>
    <col min="6" max="6" width="18.375" style="3" customWidth="1"/>
    <col min="7" max="7" width="18.25" style="3" customWidth="1"/>
    <col min="8" max="16384" width="9" style="3"/>
  </cols>
  <sheetData>
    <row r="1" spans="1:7" s="52" customFormat="1">
      <c r="A1" s="52" t="s">
        <v>196</v>
      </c>
      <c r="D1" s="52" t="s">
        <v>172</v>
      </c>
    </row>
    <row r="2" spans="1:7" ht="25.5">
      <c r="A2" s="2" t="s">
        <v>226</v>
      </c>
      <c r="B2" s="2"/>
      <c r="C2" s="2"/>
      <c r="D2" s="2"/>
      <c r="E2" s="2"/>
      <c r="F2" s="2"/>
      <c r="G2" s="2"/>
    </row>
    <row r="3" spans="1:7">
      <c r="G3" s="26" t="s">
        <v>1</v>
      </c>
    </row>
    <row r="4" spans="1:7" s="8" customFormat="1" ht="31.5" customHeight="1">
      <c r="A4" s="16" t="s">
        <v>62</v>
      </c>
      <c r="B4" s="16"/>
      <c r="C4" s="16"/>
      <c r="D4" s="27" t="s">
        <v>135</v>
      </c>
      <c r="E4" s="53" t="s">
        <v>173</v>
      </c>
      <c r="F4" s="54"/>
      <c r="G4" s="55"/>
    </row>
    <row r="5" spans="1:7" s="8" customFormat="1" ht="21.75" customHeight="1">
      <c r="A5" s="17" t="s">
        <v>73</v>
      </c>
      <c r="B5" s="17" t="s">
        <v>74</v>
      </c>
      <c r="C5" s="17" t="s">
        <v>75</v>
      </c>
      <c r="D5" s="28"/>
      <c r="E5" s="56" t="s">
        <v>115</v>
      </c>
      <c r="F5" s="56" t="s">
        <v>110</v>
      </c>
      <c r="G5" s="56" t="s">
        <v>111</v>
      </c>
    </row>
    <row r="6" spans="1:7" s="30" customFormat="1" ht="24.95" customHeight="1">
      <c r="A6" s="29"/>
      <c r="B6" s="29"/>
      <c r="C6" s="29"/>
      <c r="D6" s="29"/>
      <c r="E6" s="29">
        <v>1</v>
      </c>
      <c r="F6" s="29">
        <v>2</v>
      </c>
      <c r="G6" s="29">
        <v>3</v>
      </c>
    </row>
    <row r="7" spans="1:7" s="30" customFormat="1" ht="24.95" customHeight="1">
      <c r="A7" s="29"/>
      <c r="B7" s="29"/>
      <c r="C7" s="29"/>
      <c r="D7" s="29"/>
      <c r="E7" s="29"/>
      <c r="F7" s="29"/>
      <c r="G7" s="29"/>
    </row>
    <row r="8" spans="1:7" s="30" customFormat="1" ht="24.95" customHeight="1">
      <c r="A8" s="29"/>
      <c r="B8" s="29"/>
      <c r="C8" s="29"/>
      <c r="D8" s="29"/>
      <c r="E8" s="29"/>
      <c r="F8" s="29"/>
      <c r="G8" s="29"/>
    </row>
    <row r="9" spans="1:7" s="30" customFormat="1" ht="24.95" customHeight="1">
      <c r="A9" s="29"/>
      <c r="B9" s="29"/>
      <c r="C9" s="29"/>
      <c r="D9" s="29"/>
      <c r="E9" s="29"/>
      <c r="F9" s="29"/>
      <c r="G9" s="29"/>
    </row>
    <row r="10" spans="1:7" s="30" customFormat="1" ht="24.95" customHeight="1">
      <c r="A10" s="29"/>
      <c r="B10" s="29"/>
      <c r="C10" s="29"/>
      <c r="D10" s="29"/>
      <c r="E10" s="29"/>
      <c r="F10" s="29"/>
      <c r="G10" s="29"/>
    </row>
    <row r="11" spans="1:7" s="30" customFormat="1" ht="24.95" customHeight="1">
      <c r="A11" s="29"/>
      <c r="B11" s="29"/>
      <c r="C11" s="29"/>
      <c r="D11" s="29"/>
      <c r="E11" s="29"/>
      <c r="F11" s="29"/>
      <c r="G11" s="29"/>
    </row>
    <row r="12" spans="1:7" s="30" customFormat="1" ht="24.95" customHeight="1">
      <c r="A12" s="29"/>
      <c r="B12" s="29"/>
      <c r="C12" s="29"/>
      <c r="D12" s="29"/>
      <c r="E12" s="29"/>
      <c r="F12" s="29"/>
      <c r="G12" s="29"/>
    </row>
    <row r="13" spans="1:7" s="30" customFormat="1" ht="24.95" customHeight="1">
      <c r="A13" s="29"/>
      <c r="B13" s="29"/>
      <c r="C13" s="29"/>
      <c r="D13" s="29"/>
      <c r="E13" s="29"/>
      <c r="F13" s="29"/>
      <c r="G13" s="29"/>
    </row>
    <row r="14" spans="1:7" s="30" customFormat="1" ht="24.95" customHeight="1">
      <c r="A14" s="29"/>
      <c r="B14" s="29"/>
      <c r="C14" s="29"/>
      <c r="D14" s="29"/>
      <c r="E14" s="29"/>
      <c r="F14" s="29"/>
      <c r="G14" s="29"/>
    </row>
    <row r="15" spans="1:7" s="30" customFormat="1" ht="24.95" customHeight="1">
      <c r="A15" s="29"/>
      <c r="B15" s="29"/>
      <c r="C15" s="29"/>
      <c r="D15" s="29"/>
      <c r="E15" s="29"/>
      <c r="F15" s="29"/>
      <c r="G15" s="29"/>
    </row>
    <row r="16" spans="1:7" s="30" customFormat="1" ht="24.95" customHeight="1">
      <c r="A16" s="29"/>
      <c r="B16" s="29"/>
      <c r="C16" s="29"/>
      <c r="D16" s="29"/>
      <c r="E16" s="29"/>
      <c r="F16" s="29"/>
      <c r="G16" s="29"/>
    </row>
    <row r="17" spans="1:7" s="30" customFormat="1" ht="24.95" customHeight="1">
      <c r="A17" s="29"/>
      <c r="B17" s="29"/>
      <c r="C17" s="29"/>
      <c r="D17" s="29" t="s">
        <v>115</v>
      </c>
      <c r="E17" s="29"/>
      <c r="F17" s="29"/>
      <c r="G17" s="29"/>
    </row>
    <row r="18" spans="1:7">
      <c r="A18" s="3" t="s">
        <v>174</v>
      </c>
    </row>
  </sheetData>
  <mergeCells count="4">
    <mergeCell ref="A2:G2"/>
    <mergeCell ref="A4:C4"/>
    <mergeCell ref="D4:D5"/>
    <mergeCell ref="E4:G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E20" sqref="E20"/>
    </sheetView>
  </sheetViews>
  <sheetFormatPr defaultRowHeight="13.5"/>
  <cols>
    <col min="1" max="1" width="20.75" style="3" customWidth="1"/>
    <col min="2" max="2" width="13.125" style="3" customWidth="1"/>
    <col min="3" max="3" width="13.75" style="3" customWidth="1"/>
    <col min="4" max="4" width="12.5" style="3" customWidth="1"/>
    <col min="5" max="6" width="13.5" style="3" customWidth="1"/>
    <col min="7" max="7" width="11.25" style="3" customWidth="1"/>
    <col min="8" max="8" width="12.25" style="3" customWidth="1"/>
    <col min="9" max="9" width="12" style="3" customWidth="1"/>
    <col min="10" max="16384" width="9" style="3"/>
  </cols>
  <sheetData>
    <row r="1" spans="1:9" s="14" customFormat="1">
      <c r="A1" s="14" t="s">
        <v>197</v>
      </c>
    </row>
    <row r="2" spans="1:9" ht="25.5">
      <c r="A2" s="2" t="s">
        <v>175</v>
      </c>
      <c r="B2" s="2"/>
      <c r="C2" s="2"/>
      <c r="D2" s="2"/>
      <c r="E2" s="2"/>
      <c r="F2" s="2"/>
      <c r="G2" s="2"/>
      <c r="H2" s="2"/>
      <c r="I2" s="2"/>
    </row>
    <row r="3" spans="1:9">
      <c r="I3" s="4" t="s">
        <v>1</v>
      </c>
    </row>
    <row r="4" spans="1:9" s="8" customFormat="1" ht="14.25">
      <c r="A4" s="16" t="s">
        <v>176</v>
      </c>
      <c r="B4" s="16" t="s">
        <v>177</v>
      </c>
      <c r="C4" s="16"/>
      <c r="D4" s="16"/>
      <c r="E4" s="16" t="s">
        <v>178</v>
      </c>
      <c r="F4" s="16"/>
      <c r="G4" s="16"/>
      <c r="H4" s="16" t="s">
        <v>179</v>
      </c>
      <c r="I4" s="16"/>
    </row>
    <row r="5" spans="1:9" s="8" customFormat="1" ht="51" customHeight="1">
      <c r="A5" s="16"/>
      <c r="B5" s="17" t="s">
        <v>63</v>
      </c>
      <c r="C5" s="17" t="s">
        <v>180</v>
      </c>
      <c r="D5" s="17" t="s">
        <v>122</v>
      </c>
      <c r="E5" s="17" t="s">
        <v>63</v>
      </c>
      <c r="F5" s="17" t="s">
        <v>180</v>
      </c>
      <c r="G5" s="17" t="s">
        <v>122</v>
      </c>
      <c r="H5" s="17" t="s">
        <v>181</v>
      </c>
      <c r="I5" s="17" t="s">
        <v>182</v>
      </c>
    </row>
    <row r="6" spans="1:9" s="13" customFormat="1" ht="38.25" customHeight="1">
      <c r="A6" s="57" t="s">
        <v>183</v>
      </c>
      <c r="B6" s="57">
        <v>4.9800000000000004</v>
      </c>
      <c r="C6" s="57">
        <v>4.9800000000000004</v>
      </c>
      <c r="D6" s="57"/>
      <c r="E6" s="57">
        <v>4.58</v>
      </c>
      <c r="F6" s="57">
        <v>4.58</v>
      </c>
      <c r="G6" s="57"/>
      <c r="H6" s="57">
        <v>-0.4</v>
      </c>
      <c r="I6" s="58">
        <v>-0.44</v>
      </c>
    </row>
    <row r="7" spans="1:9" s="13" customFormat="1" ht="54">
      <c r="A7" s="59" t="s">
        <v>184</v>
      </c>
      <c r="B7" s="57"/>
      <c r="C7" s="57"/>
      <c r="D7" s="57"/>
      <c r="E7" s="57"/>
      <c r="F7" s="57"/>
      <c r="G7" s="57"/>
      <c r="H7" s="57"/>
      <c r="I7" s="57"/>
    </row>
    <row r="8" spans="1:9" s="13" customFormat="1" ht="27">
      <c r="A8" s="59" t="s">
        <v>185</v>
      </c>
      <c r="B8" s="57">
        <v>0.9</v>
      </c>
      <c r="C8" s="57">
        <v>0.9</v>
      </c>
      <c r="D8" s="57"/>
      <c r="E8" s="57">
        <v>0.5</v>
      </c>
      <c r="F8" s="57">
        <v>0.5</v>
      </c>
      <c r="G8" s="57"/>
      <c r="H8" s="57">
        <v>-0.4</v>
      </c>
      <c r="I8" s="58">
        <v>-0.44</v>
      </c>
    </row>
    <row r="9" spans="1:9" s="13" customFormat="1" ht="40.5">
      <c r="A9" s="59" t="s">
        <v>186</v>
      </c>
      <c r="B9" s="57">
        <v>4.08</v>
      </c>
      <c r="C9" s="57">
        <v>4.08</v>
      </c>
      <c r="D9" s="57"/>
      <c r="E9" s="57">
        <v>4.08</v>
      </c>
      <c r="F9" s="57">
        <v>4.08</v>
      </c>
      <c r="G9" s="57"/>
      <c r="H9" s="57"/>
      <c r="I9" s="57"/>
    </row>
    <row r="10" spans="1:9" s="13" customFormat="1" ht="54">
      <c r="A10" s="57" t="s">
        <v>187</v>
      </c>
      <c r="B10" s="57">
        <v>4.08</v>
      </c>
      <c r="C10" s="57">
        <v>4.08</v>
      </c>
      <c r="D10" s="57"/>
      <c r="E10" s="57">
        <v>4.08</v>
      </c>
      <c r="F10" s="57">
        <v>4.08</v>
      </c>
      <c r="G10" s="57"/>
      <c r="H10" s="57"/>
      <c r="I10" s="57"/>
    </row>
    <row r="11" spans="1:9" s="13" customFormat="1" ht="54">
      <c r="A11" s="57" t="s">
        <v>188</v>
      </c>
      <c r="B11" s="57"/>
      <c r="C11" s="57"/>
      <c r="D11" s="57"/>
      <c r="E11" s="57"/>
      <c r="F11" s="57"/>
      <c r="G11" s="57"/>
      <c r="H11" s="57"/>
      <c r="I11" s="57"/>
    </row>
  </sheetData>
  <mergeCells count="5">
    <mergeCell ref="A2:I2"/>
    <mergeCell ref="A4:A5"/>
    <mergeCell ref="B4:D4"/>
    <mergeCell ref="E4:G4"/>
    <mergeCell ref="H4:I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 </vt:lpstr>
      <vt:lpstr>表五</vt:lpstr>
      <vt:lpstr>表六</vt:lpstr>
      <vt:lpstr>表七</vt:lpstr>
      <vt:lpstr>表八</vt:lpstr>
      <vt:lpstr>表九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2019-01-24T08:55:55Z</dcterms:created>
  <dcterms:modified xsi:type="dcterms:W3CDTF">2019-01-24T09:50:53Z</dcterms:modified>
</cp:coreProperties>
</file>